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EDV" sheetId="1" r:id="rId1"/>
    <sheet name="Druck" sheetId="2" r:id="rId2"/>
    <sheet name="SR-Zettel" sheetId="3" r:id="rId3"/>
  </sheets>
  <definedNames>
    <definedName name="_xlnm.Print_Area" localSheetId="0">'EDV'!$A$1:$AM$24</definedName>
    <definedName name="_xlnm.Print_Area" localSheetId="2">'SR-Zettel'!$A$1:$L$192</definedName>
  </definedNames>
  <calcPr fullCalcOnLoad="1"/>
</workbook>
</file>

<file path=xl/sharedStrings.xml><?xml version="1.0" encoding="utf-8"?>
<sst xmlns="http://schemas.openxmlformats.org/spreadsheetml/2006/main" count="367" uniqueCount="38">
  <si>
    <t>WTTV e. V. Kreis Mönchengladbach</t>
  </si>
  <si>
    <t>Spieler 1</t>
  </si>
  <si>
    <t>Spieler 3</t>
  </si>
  <si>
    <t>Spieler 2</t>
  </si>
  <si>
    <t>Spieler 4</t>
  </si>
  <si>
    <t>Verein 1</t>
  </si>
  <si>
    <t>Verein 2</t>
  </si>
  <si>
    <t>Verein 3</t>
  </si>
  <si>
    <t>Verein 4</t>
  </si>
  <si>
    <t>1. Runde</t>
  </si>
  <si>
    <t>-</t>
  </si>
  <si>
    <t>Tisch</t>
  </si>
  <si>
    <t>1. Satz</t>
  </si>
  <si>
    <t>:</t>
  </si>
  <si>
    <t>2. Satz</t>
  </si>
  <si>
    <t>3. Satz</t>
  </si>
  <si>
    <t>4. Satz</t>
  </si>
  <si>
    <t>5. Satz</t>
  </si>
  <si>
    <t>Sätze</t>
  </si>
  <si>
    <t>2. Runde</t>
  </si>
  <si>
    <t>3. Runde</t>
  </si>
  <si>
    <t>Spiele</t>
  </si>
  <si>
    <t>Pl.</t>
  </si>
  <si>
    <t>Teilnehmer</t>
  </si>
  <si>
    <t>Schiedsrichterzettel</t>
  </si>
  <si>
    <t>gegen</t>
  </si>
  <si>
    <t xml:space="preserve">  1. Satz</t>
  </si>
  <si>
    <t xml:space="preserve">  2. Satz</t>
  </si>
  <si>
    <t xml:space="preserve">  3. Satz</t>
  </si>
  <si>
    <t xml:space="preserve">  4. Satz</t>
  </si>
  <si>
    <t xml:space="preserve">  5. Satz</t>
  </si>
  <si>
    <t xml:space="preserve">  6. Satz</t>
  </si>
  <si>
    <t xml:space="preserve">  7. Satz</t>
  </si>
  <si>
    <t>Sieger</t>
  </si>
  <si>
    <t>Ergebnis</t>
  </si>
  <si>
    <t>Sieger:</t>
  </si>
  <si>
    <t>Kreisrangliste Herren, Gr.            Rd.</t>
  </si>
  <si>
    <t xml:space="preserve">am 01.01.2017 in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</si>
</sst>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8"/>
      <name val="Arial"/>
      <family val="2"/>
    </font>
    <font>
      <sz val="10"/>
      <name val="Frutiger VR"/>
      <family val="2"/>
    </font>
    <font>
      <b/>
      <sz val="10"/>
      <name val="Frutiger VR"/>
      <family val="2"/>
    </font>
    <font>
      <b/>
      <sz val="12"/>
      <name val="Frutiger VR"/>
      <family val="2"/>
    </font>
    <font>
      <sz val="7"/>
      <name val="Frutiger VR"/>
      <family val="2"/>
    </font>
    <font>
      <sz val="7"/>
      <name val="Arial"/>
      <family val="2"/>
    </font>
    <font>
      <sz val="10"/>
      <color indexed="12"/>
      <name val="Frutiger VR"/>
      <family val="2"/>
    </font>
    <font>
      <b/>
      <sz val="16"/>
      <color indexed="12"/>
      <name val="Frutiger VR"/>
      <family val="2"/>
    </font>
    <font>
      <b/>
      <u val="single"/>
      <sz val="10"/>
      <name val="Frutiger VR"/>
      <family val="2"/>
    </font>
    <font>
      <sz val="8"/>
      <name val="Frutiger VR"/>
      <family val="2"/>
    </font>
    <font>
      <sz val="14"/>
      <name val="Frutiger VR"/>
      <family val="2"/>
    </font>
    <font>
      <b/>
      <sz val="16"/>
      <name val="Frutiger V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5</xdr:row>
      <xdr:rowOff>219075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5</xdr:row>
      <xdr:rowOff>219075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7</xdr:row>
      <xdr:rowOff>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219075</xdr:colOff>
      <xdr:row>7</xdr:row>
      <xdr:rowOff>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1743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48</xdr:row>
      <xdr:rowOff>47625</xdr:rowOff>
    </xdr:from>
    <xdr:to>
      <xdr:col>2</xdr:col>
      <xdr:colOff>228600</xdr:colOff>
      <xdr:row>55</xdr:row>
      <xdr:rowOff>47625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34175"/>
          <a:ext cx="1743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48</xdr:row>
      <xdr:rowOff>19050</xdr:rowOff>
    </xdr:from>
    <xdr:to>
      <xdr:col>9</xdr:col>
      <xdr:colOff>200025</xdr:colOff>
      <xdr:row>55</xdr:row>
      <xdr:rowOff>19050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6705600"/>
          <a:ext cx="1743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2</xdr:col>
      <xdr:colOff>219075</xdr:colOff>
      <xdr:row>103</xdr:row>
      <xdr:rowOff>0</xdr:rowOff>
    </xdr:to>
    <xdr:pic>
      <xdr:nvPicPr>
        <xdr:cNvPr id="5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73100"/>
          <a:ext cx="1743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9</xdr:col>
      <xdr:colOff>219075</xdr:colOff>
      <xdr:row>103</xdr:row>
      <xdr:rowOff>0</xdr:rowOff>
    </xdr:to>
    <xdr:pic>
      <xdr:nvPicPr>
        <xdr:cNvPr id="6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3373100"/>
          <a:ext cx="1743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PageLayoutView="0" workbookViewId="0" topLeftCell="A1">
      <selection activeCell="AT6" sqref="AT6"/>
    </sheetView>
  </sheetViews>
  <sheetFormatPr defaultColWidth="11.421875" defaultRowHeight="12.75"/>
  <cols>
    <col min="1" max="1" width="3.7109375" style="1" customWidth="1"/>
    <col min="2" max="2" width="0.85546875" style="1" customWidth="1"/>
    <col min="3" max="3" width="18.7109375" style="1" customWidth="1"/>
    <col min="4" max="4" width="1.7109375" style="1" customWidth="1"/>
    <col min="5" max="5" width="3.7109375" style="1" customWidth="1"/>
    <col min="6" max="6" width="0.85546875" style="1" customWidth="1"/>
    <col min="7" max="7" width="18.7109375" style="1" customWidth="1"/>
    <col min="8" max="8" width="4.7109375" style="1" customWidth="1"/>
    <col min="9" max="9" width="3.7109375" style="1" customWidth="1"/>
    <col min="10" max="10" width="0.85546875" style="1" customWidth="1"/>
    <col min="11" max="11" width="3.7109375" style="1" customWidth="1"/>
    <col min="12" max="13" width="3.7109375" style="1" hidden="1" customWidth="1"/>
    <col min="14" max="14" width="3.7109375" style="1" customWidth="1"/>
    <col min="15" max="15" width="0.85546875" style="1" customWidth="1"/>
    <col min="16" max="16" width="3.7109375" style="1" customWidth="1"/>
    <col min="17" max="18" width="3.7109375" style="1" hidden="1" customWidth="1"/>
    <col min="19" max="19" width="3.7109375" style="1" customWidth="1"/>
    <col min="20" max="20" width="0.85546875" style="1" customWidth="1"/>
    <col min="21" max="21" width="3.7109375" style="1" customWidth="1"/>
    <col min="22" max="23" width="3.7109375" style="1" hidden="1" customWidth="1"/>
    <col min="24" max="24" width="3.7109375" style="1" customWidth="1"/>
    <col min="25" max="25" width="0.85546875" style="1" customWidth="1"/>
    <col min="26" max="26" width="3.7109375" style="1" customWidth="1"/>
    <col min="27" max="28" width="3.7109375" style="1" hidden="1" customWidth="1"/>
    <col min="29" max="29" width="3.7109375" style="1" customWidth="1"/>
    <col min="30" max="30" width="0.85546875" style="1" customWidth="1"/>
    <col min="31" max="31" width="3.7109375" style="1" customWidth="1"/>
    <col min="32" max="33" width="3.7109375" style="1" hidden="1" customWidth="1"/>
    <col min="34" max="34" width="2.7109375" style="1" customWidth="1"/>
    <col min="35" max="35" width="0.85546875" style="1" customWidth="1"/>
    <col min="36" max="37" width="2.7109375" style="1" customWidth="1"/>
    <col min="38" max="38" width="0.85546875" style="1" customWidth="1"/>
    <col min="39" max="39" width="2.7109375" style="1" customWidth="1"/>
    <col min="40" max="40" width="2.7109375" style="1" hidden="1" customWidth="1"/>
    <col min="41" max="41" width="0.85546875" style="1" hidden="1" customWidth="1"/>
    <col min="42" max="42" width="2.7109375" style="1" hidden="1" customWidth="1"/>
    <col min="46" max="16384" width="11.421875" style="1" customWidth="1"/>
  </cols>
  <sheetData>
    <row r="1" ht="24" customHeight="1">
      <c r="H1" s="2"/>
    </row>
    <row r="2" ht="12.75" customHeight="1"/>
    <row r="3" ht="24" customHeight="1">
      <c r="H3" s="34" t="s">
        <v>36</v>
      </c>
    </row>
    <row r="4" ht="12.75" customHeight="1"/>
    <row r="5" ht="24" customHeight="1">
      <c r="H5" s="35" t="s">
        <v>37</v>
      </c>
    </row>
    <row r="6" spans="1:39" ht="18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ht="9.75" customHeight="1"/>
    <row r="8" spans="1:24" ht="17.25" customHeight="1">
      <c r="A8" s="3"/>
      <c r="B8" s="4"/>
      <c r="C8" s="32" t="s">
        <v>23</v>
      </c>
      <c r="D8" s="4"/>
      <c r="E8" s="4"/>
      <c r="F8" s="4"/>
      <c r="G8" s="4"/>
      <c r="H8" s="4"/>
      <c r="I8" s="45" t="s">
        <v>18</v>
      </c>
      <c r="J8" s="46"/>
      <c r="K8" s="47"/>
      <c r="L8" s="4"/>
      <c r="M8" s="4"/>
      <c r="N8" s="45" t="s">
        <v>21</v>
      </c>
      <c r="O8" s="46"/>
      <c r="P8" s="47"/>
      <c r="Q8" s="4"/>
      <c r="R8" s="4"/>
      <c r="S8" s="14" t="s">
        <v>22</v>
      </c>
      <c r="T8" s="5"/>
      <c r="U8" s="6"/>
      <c r="V8" s="6"/>
      <c r="W8" s="6"/>
      <c r="X8" s="7"/>
    </row>
    <row r="9" spans="1:24" ht="4.5" customHeight="1">
      <c r="A9" s="10"/>
      <c r="B9" s="11"/>
      <c r="C9" s="11"/>
      <c r="D9" s="11"/>
      <c r="E9" s="11"/>
      <c r="F9" s="11"/>
      <c r="G9" s="11"/>
      <c r="H9" s="11"/>
      <c r="I9" s="10"/>
      <c r="J9" s="11"/>
      <c r="K9" s="12"/>
      <c r="L9" s="11"/>
      <c r="M9" s="11"/>
      <c r="N9" s="10"/>
      <c r="O9" s="11"/>
      <c r="P9" s="12"/>
      <c r="Q9" s="11"/>
      <c r="R9" s="11"/>
      <c r="S9" s="13"/>
      <c r="T9" s="12"/>
      <c r="U9" s="6"/>
      <c r="V9" s="6"/>
      <c r="W9" s="6"/>
      <c r="X9" s="6"/>
    </row>
    <row r="10" spans="1:24" ht="17.25" customHeight="1">
      <c r="A10" s="8">
        <v>1</v>
      </c>
      <c r="B10" s="6"/>
      <c r="C10" s="27" t="s">
        <v>1</v>
      </c>
      <c r="D10" s="6"/>
      <c r="E10" s="27" t="s">
        <v>5</v>
      </c>
      <c r="F10" s="6"/>
      <c r="G10" s="6"/>
      <c r="H10" s="6"/>
      <c r="I10" s="8">
        <f>AH17+AH21+AJ24</f>
        <v>0</v>
      </c>
      <c r="J10" s="7" t="s">
        <v>13</v>
      </c>
      <c r="K10" s="9">
        <f>AJ17+AJ21+AH24</f>
        <v>0</v>
      </c>
      <c r="L10" s="6"/>
      <c r="M10" s="6"/>
      <c r="N10" s="8">
        <f>AK17+AK21+AM24</f>
        <v>0</v>
      </c>
      <c r="O10" s="7" t="s">
        <v>13</v>
      </c>
      <c r="P10" s="9">
        <f>AM17+AM21+AK24</f>
        <v>0</v>
      </c>
      <c r="Q10" s="6"/>
      <c r="R10" s="6"/>
      <c r="S10" s="36"/>
      <c r="T10" s="9"/>
      <c r="U10" s="6"/>
      <c r="V10" s="6"/>
      <c r="W10" s="6"/>
      <c r="X10" s="6"/>
    </row>
    <row r="11" spans="1:24" ht="17.25" customHeight="1">
      <c r="A11" s="8">
        <v>2</v>
      </c>
      <c r="B11" s="6"/>
      <c r="C11" s="27" t="s">
        <v>3</v>
      </c>
      <c r="D11" s="6"/>
      <c r="E11" s="27" t="s">
        <v>6</v>
      </c>
      <c r="F11" s="6"/>
      <c r="G11" s="6"/>
      <c r="H11" s="6"/>
      <c r="I11" s="8">
        <f>AH18+AJ21+AH23</f>
        <v>0</v>
      </c>
      <c r="J11" s="7" t="s">
        <v>13</v>
      </c>
      <c r="K11" s="9">
        <f>AJ18+AH21+AJ23</f>
        <v>0</v>
      </c>
      <c r="L11" s="6"/>
      <c r="M11" s="6"/>
      <c r="N11" s="8">
        <f>AK18+AM21+AK23</f>
        <v>0</v>
      </c>
      <c r="O11" s="7" t="s">
        <v>13</v>
      </c>
      <c r="P11" s="9">
        <f>AM18+AK21+AM23</f>
        <v>0</v>
      </c>
      <c r="Q11" s="6"/>
      <c r="R11" s="6"/>
      <c r="S11" s="36"/>
      <c r="T11" s="9"/>
      <c r="U11" s="6"/>
      <c r="V11" s="6"/>
      <c r="W11" s="6"/>
      <c r="X11" s="6"/>
    </row>
    <row r="12" spans="1:24" ht="17.25" customHeight="1">
      <c r="A12" s="8">
        <v>3</v>
      </c>
      <c r="B12" s="6"/>
      <c r="C12" s="27" t="s">
        <v>2</v>
      </c>
      <c r="D12" s="6"/>
      <c r="E12" s="27" t="s">
        <v>7</v>
      </c>
      <c r="F12" s="6"/>
      <c r="G12" s="6"/>
      <c r="H12" s="6"/>
      <c r="I12" s="8">
        <f>AJ18+AJ20+AH24</f>
        <v>0</v>
      </c>
      <c r="J12" s="7" t="s">
        <v>13</v>
      </c>
      <c r="K12" s="9">
        <f>AH18+AH20+AJ24</f>
        <v>0</v>
      </c>
      <c r="L12" s="6"/>
      <c r="M12" s="6"/>
      <c r="N12" s="8">
        <f>AM18+AM20+AK24</f>
        <v>0</v>
      </c>
      <c r="O12" s="7" t="s">
        <v>13</v>
      </c>
      <c r="P12" s="9">
        <f>AK18+AK20+AM24</f>
        <v>0</v>
      </c>
      <c r="Q12" s="6"/>
      <c r="R12" s="6"/>
      <c r="S12" s="36"/>
      <c r="T12" s="9"/>
      <c r="U12" s="6"/>
      <c r="V12" s="6"/>
      <c r="W12" s="6"/>
      <c r="X12" s="6"/>
    </row>
    <row r="13" spans="1:24" ht="17.25" customHeight="1">
      <c r="A13" s="8">
        <v>4</v>
      </c>
      <c r="B13" s="6"/>
      <c r="C13" s="27" t="s">
        <v>4</v>
      </c>
      <c r="D13" s="6"/>
      <c r="E13" s="27" t="s">
        <v>8</v>
      </c>
      <c r="F13" s="6"/>
      <c r="G13" s="6"/>
      <c r="H13" s="6"/>
      <c r="I13" s="10">
        <f>AJ17+AH20+AJ23</f>
        <v>0</v>
      </c>
      <c r="J13" s="13" t="s">
        <v>13</v>
      </c>
      <c r="K13" s="12">
        <f>AH17+AJ20+AH23</f>
        <v>0</v>
      </c>
      <c r="L13" s="11"/>
      <c r="M13" s="11"/>
      <c r="N13" s="10">
        <f>AM17+AK20+AM23</f>
        <v>0</v>
      </c>
      <c r="O13" s="13" t="s">
        <v>13</v>
      </c>
      <c r="P13" s="12">
        <f>AK17+AM20+AK23</f>
        <v>0</v>
      </c>
      <c r="Q13" s="6"/>
      <c r="R13" s="6"/>
      <c r="S13" s="36"/>
      <c r="T13" s="9"/>
      <c r="U13" s="6"/>
      <c r="V13" s="6"/>
      <c r="W13" s="6"/>
      <c r="X13" s="6"/>
    </row>
    <row r="14" spans="1:45" s="21" customFormat="1" ht="12" customHeight="1">
      <c r="A14" s="28"/>
      <c r="B14" s="29"/>
      <c r="C14" s="29"/>
      <c r="D14" s="29"/>
      <c r="E14" s="29"/>
      <c r="F14" s="29"/>
      <c r="G14" s="29"/>
      <c r="H14" s="29"/>
      <c r="I14" s="28">
        <f>SUM(I10:I13)</f>
        <v>0</v>
      </c>
      <c r="J14" s="30" t="s">
        <v>13</v>
      </c>
      <c r="K14" s="31">
        <f>SUM(K10:K13)</f>
        <v>0</v>
      </c>
      <c r="L14" s="29"/>
      <c r="M14" s="29"/>
      <c r="N14" s="28">
        <f>SUM(N10:N13)</f>
        <v>0</v>
      </c>
      <c r="O14" s="30" t="s">
        <v>13</v>
      </c>
      <c r="P14" s="31">
        <f>SUM(P10:P13)</f>
        <v>0</v>
      </c>
      <c r="Q14" s="29"/>
      <c r="R14" s="29"/>
      <c r="S14" s="30"/>
      <c r="T14" s="31"/>
      <c r="U14" s="33"/>
      <c r="V14" s="33"/>
      <c r="W14" s="33"/>
      <c r="X14" s="33"/>
      <c r="AQ14" s="22"/>
      <c r="AR14" s="22"/>
      <c r="AS14" s="22"/>
    </row>
    <row r="15" spans="1:39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3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42" ht="17.25" customHeight="1">
      <c r="A16" s="20" t="s">
        <v>9</v>
      </c>
      <c r="B16" s="16"/>
      <c r="C16" s="16"/>
      <c r="D16" s="16"/>
      <c r="E16" s="16"/>
      <c r="F16" s="16"/>
      <c r="G16" s="16"/>
      <c r="H16" s="19" t="s">
        <v>11</v>
      </c>
      <c r="I16" s="49" t="s">
        <v>12</v>
      </c>
      <c r="J16" s="49"/>
      <c r="K16" s="49"/>
      <c r="L16" s="17"/>
      <c r="M16" s="17"/>
      <c r="N16" s="48" t="s">
        <v>14</v>
      </c>
      <c r="O16" s="49"/>
      <c r="P16" s="50"/>
      <c r="Q16" s="17"/>
      <c r="R16" s="17"/>
      <c r="S16" s="49" t="s">
        <v>15</v>
      </c>
      <c r="T16" s="49"/>
      <c r="U16" s="49"/>
      <c r="V16" s="17"/>
      <c r="W16" s="17"/>
      <c r="X16" s="48" t="s">
        <v>16</v>
      </c>
      <c r="Y16" s="49"/>
      <c r="Z16" s="50"/>
      <c r="AA16" s="17"/>
      <c r="AB16" s="17"/>
      <c r="AC16" s="49" t="s">
        <v>17</v>
      </c>
      <c r="AD16" s="49"/>
      <c r="AE16" s="50"/>
      <c r="AF16" s="17"/>
      <c r="AG16" s="17"/>
      <c r="AH16" s="49" t="s">
        <v>18</v>
      </c>
      <c r="AI16" s="49"/>
      <c r="AJ16" s="50"/>
      <c r="AK16" s="48" t="s">
        <v>21</v>
      </c>
      <c r="AL16" s="49"/>
      <c r="AM16" s="50"/>
      <c r="AN16" s="48" t="s">
        <v>21</v>
      </c>
      <c r="AO16" s="49"/>
      <c r="AP16" s="50"/>
    </row>
    <row r="17" spans="1:42" ht="17.25" customHeight="1">
      <c r="A17" s="15">
        <f>A10</f>
        <v>1</v>
      </c>
      <c r="B17" s="16"/>
      <c r="C17" s="16" t="str">
        <f>C10</f>
        <v>Spieler 1</v>
      </c>
      <c r="D17" s="17" t="s">
        <v>10</v>
      </c>
      <c r="E17" s="16">
        <f>A13</f>
        <v>4</v>
      </c>
      <c r="F17" s="16"/>
      <c r="G17" s="16" t="str">
        <f>C13</f>
        <v>Spieler 4</v>
      </c>
      <c r="H17" s="23"/>
      <c r="I17" s="24"/>
      <c r="J17" s="17" t="s">
        <v>13</v>
      </c>
      <c r="K17" s="24"/>
      <c r="L17" s="16">
        <f>IF(K17="",0,IF(I17&gt;K17,1,0))</f>
        <v>0</v>
      </c>
      <c r="M17" s="16">
        <f>IF(K17="",0,IF(L17=1,0,1))</f>
        <v>0</v>
      </c>
      <c r="N17" s="25"/>
      <c r="O17" s="17" t="s">
        <v>13</v>
      </c>
      <c r="P17" s="26"/>
      <c r="Q17" s="16">
        <f>IF(P17="",0,IF(N17&gt;P17,1,0))</f>
        <v>0</v>
      </c>
      <c r="R17" s="16">
        <f>IF(P17="",0,IF(Q17=1,0,1))</f>
        <v>0</v>
      </c>
      <c r="S17" s="24"/>
      <c r="T17" s="17" t="s">
        <v>13</v>
      </c>
      <c r="U17" s="24"/>
      <c r="V17" s="16">
        <f>IF(U17="",0,IF(S17&gt;U17,1,0))</f>
        <v>0</v>
      </c>
      <c r="W17" s="16">
        <f>IF(U17="",0,IF(V17=1,0,1))</f>
        <v>0</v>
      </c>
      <c r="X17" s="25"/>
      <c r="Y17" s="17" t="s">
        <v>13</v>
      </c>
      <c r="Z17" s="26"/>
      <c r="AA17" s="16">
        <f>IF(Z17="",0,IF(X17&gt;Z17,1,0))</f>
        <v>0</v>
      </c>
      <c r="AB17" s="16">
        <f>IF(Z17="",0,IF(AA17=1,0,1))</f>
        <v>0</v>
      </c>
      <c r="AC17" s="24"/>
      <c r="AD17" s="17" t="s">
        <v>13</v>
      </c>
      <c r="AE17" s="26"/>
      <c r="AF17" s="16">
        <f>IF(AE17="",0,IF(AC17&gt;AE17,1,0))</f>
        <v>0</v>
      </c>
      <c r="AG17" s="16">
        <f>IF(AE17="",0,IF(AF17=1,0,1))</f>
        <v>0</v>
      </c>
      <c r="AH17" s="16">
        <f>L17+Q17+V17+AA17+AF17</f>
        <v>0</v>
      </c>
      <c r="AI17" s="17" t="s">
        <v>13</v>
      </c>
      <c r="AJ17" s="18">
        <f>M17+R17+W17+AB17+AG17</f>
        <v>0</v>
      </c>
      <c r="AK17" s="15">
        <f>AN17</f>
        <v>0</v>
      </c>
      <c r="AL17" s="17" t="s">
        <v>13</v>
      </c>
      <c r="AM17" s="18">
        <f>AP17</f>
        <v>0</v>
      </c>
      <c r="AN17" s="15">
        <f>IF(AH17&gt;AJ17,1,0)</f>
        <v>0</v>
      </c>
      <c r="AO17" s="17" t="s">
        <v>13</v>
      </c>
      <c r="AP17" s="18">
        <f>IF(AJ17&gt;AH17,1,0)</f>
        <v>0</v>
      </c>
    </row>
    <row r="18" spans="1:42" ht="17.25" customHeight="1">
      <c r="A18" s="15">
        <f>A11</f>
        <v>2</v>
      </c>
      <c r="B18" s="16"/>
      <c r="C18" s="16" t="str">
        <f>C11</f>
        <v>Spieler 2</v>
      </c>
      <c r="D18" s="17" t="s">
        <v>10</v>
      </c>
      <c r="E18" s="16">
        <f>A12</f>
        <v>3</v>
      </c>
      <c r="F18" s="16"/>
      <c r="G18" s="16" t="str">
        <f>C12</f>
        <v>Spieler 3</v>
      </c>
      <c r="H18" s="23"/>
      <c r="I18" s="24"/>
      <c r="J18" s="17" t="s">
        <v>13</v>
      </c>
      <c r="K18" s="24"/>
      <c r="L18" s="16">
        <f>IF(K18="",0,IF(I18&gt;K18,1,0))</f>
        <v>0</v>
      </c>
      <c r="M18" s="16">
        <f>IF(K18="",0,IF(L18=1,0,1))</f>
        <v>0</v>
      </c>
      <c r="N18" s="25"/>
      <c r="O18" s="17" t="s">
        <v>13</v>
      </c>
      <c r="P18" s="26"/>
      <c r="Q18" s="16">
        <f>IF(P18="",0,IF(N18&gt;P18,1,0))</f>
        <v>0</v>
      </c>
      <c r="R18" s="16">
        <f>IF(P18="",0,IF(Q18=1,0,1))</f>
        <v>0</v>
      </c>
      <c r="S18" s="24"/>
      <c r="T18" s="17" t="s">
        <v>13</v>
      </c>
      <c r="U18" s="24"/>
      <c r="V18" s="16">
        <f>IF(U18="",0,IF(S18&gt;U18,1,0))</f>
        <v>0</v>
      </c>
      <c r="W18" s="16">
        <f>IF(U18="",0,IF(V18=1,0,1))</f>
        <v>0</v>
      </c>
      <c r="X18" s="25"/>
      <c r="Y18" s="17" t="s">
        <v>13</v>
      </c>
      <c r="Z18" s="26"/>
      <c r="AA18" s="16">
        <f>IF(Z18="",0,IF(X18&gt;Z18,1,0))</f>
        <v>0</v>
      </c>
      <c r="AB18" s="16">
        <f>IF(Z18="",0,IF(AA18=1,0,1))</f>
        <v>0</v>
      </c>
      <c r="AC18" s="24"/>
      <c r="AD18" s="17" t="s">
        <v>13</v>
      </c>
      <c r="AE18" s="26"/>
      <c r="AF18" s="16">
        <f>IF(AE18="",0,IF(AC18&gt;AE18,1,0))</f>
        <v>0</v>
      </c>
      <c r="AG18" s="16">
        <f>IF(AE18="",0,IF(AF18=1,0,1))</f>
        <v>0</v>
      </c>
      <c r="AH18" s="16">
        <f>L18+Q18+V18+AA18+AF18</f>
        <v>0</v>
      </c>
      <c r="AI18" s="17" t="s">
        <v>13</v>
      </c>
      <c r="AJ18" s="18">
        <f>M18+R18+W18+AB18+AG18</f>
        <v>0</v>
      </c>
      <c r="AK18" s="15">
        <f>AN18</f>
        <v>0</v>
      </c>
      <c r="AL18" s="17" t="s">
        <v>13</v>
      </c>
      <c r="AM18" s="18">
        <f>AP18</f>
        <v>0</v>
      </c>
      <c r="AN18" s="15">
        <f>IF(AH18&gt;AJ18,1,0)</f>
        <v>0</v>
      </c>
      <c r="AO18" s="17" t="s">
        <v>13</v>
      </c>
      <c r="AP18" s="18">
        <f>IF(AJ18&gt;AH18,1,0)</f>
        <v>0</v>
      </c>
    </row>
    <row r="19" spans="1:42" ht="17.25" customHeight="1">
      <c r="A19" s="20" t="s">
        <v>19</v>
      </c>
      <c r="B19" s="16"/>
      <c r="C19" s="16"/>
      <c r="D19" s="16"/>
      <c r="E19" s="16"/>
      <c r="F19" s="16"/>
      <c r="G19" s="16"/>
      <c r="H19" s="19" t="s">
        <v>11</v>
      </c>
      <c r="I19" s="49" t="s">
        <v>12</v>
      </c>
      <c r="J19" s="49"/>
      <c r="K19" s="49"/>
      <c r="L19" s="17"/>
      <c r="M19" s="17"/>
      <c r="N19" s="48" t="s">
        <v>14</v>
      </c>
      <c r="O19" s="49"/>
      <c r="P19" s="50"/>
      <c r="Q19" s="17"/>
      <c r="R19" s="17"/>
      <c r="S19" s="49" t="s">
        <v>15</v>
      </c>
      <c r="T19" s="49"/>
      <c r="U19" s="49"/>
      <c r="V19" s="17"/>
      <c r="W19" s="17"/>
      <c r="X19" s="48" t="s">
        <v>16</v>
      </c>
      <c r="Y19" s="49"/>
      <c r="Z19" s="50"/>
      <c r="AA19" s="17"/>
      <c r="AB19" s="17"/>
      <c r="AC19" s="49" t="s">
        <v>17</v>
      </c>
      <c r="AD19" s="49"/>
      <c r="AE19" s="50"/>
      <c r="AF19" s="17"/>
      <c r="AG19" s="17"/>
      <c r="AH19" s="49" t="s">
        <v>18</v>
      </c>
      <c r="AI19" s="49"/>
      <c r="AJ19" s="50"/>
      <c r="AK19" s="48" t="s">
        <v>21</v>
      </c>
      <c r="AL19" s="49"/>
      <c r="AM19" s="50"/>
      <c r="AN19" s="48" t="s">
        <v>21</v>
      </c>
      <c r="AO19" s="49"/>
      <c r="AP19" s="50"/>
    </row>
    <row r="20" spans="1:42" ht="17.25" customHeight="1">
      <c r="A20" s="15">
        <f>A13</f>
        <v>4</v>
      </c>
      <c r="B20" s="16"/>
      <c r="C20" s="16" t="str">
        <f>C13</f>
        <v>Spieler 4</v>
      </c>
      <c r="D20" s="17" t="s">
        <v>10</v>
      </c>
      <c r="E20" s="16">
        <f>A12</f>
        <v>3</v>
      </c>
      <c r="F20" s="16"/>
      <c r="G20" s="16" t="str">
        <f>C12</f>
        <v>Spieler 3</v>
      </c>
      <c r="H20" s="23"/>
      <c r="I20" s="24"/>
      <c r="J20" s="17" t="s">
        <v>13</v>
      </c>
      <c r="K20" s="24"/>
      <c r="L20" s="16">
        <f>IF(K20="",0,IF(I20&gt;K20,1,0))</f>
        <v>0</v>
      </c>
      <c r="M20" s="16">
        <f>IF(K20="",0,IF(L20=1,0,1))</f>
        <v>0</v>
      </c>
      <c r="N20" s="25"/>
      <c r="O20" s="17" t="s">
        <v>13</v>
      </c>
      <c r="P20" s="26"/>
      <c r="Q20" s="16">
        <f>IF(P20="",0,IF(N20&gt;P20,1,0))</f>
        <v>0</v>
      </c>
      <c r="R20" s="16">
        <f>IF(P20="",0,IF(Q20=1,0,1))</f>
        <v>0</v>
      </c>
      <c r="S20" s="24"/>
      <c r="T20" s="17" t="s">
        <v>13</v>
      </c>
      <c r="U20" s="24"/>
      <c r="V20" s="16">
        <f>IF(U20="",0,IF(S20&gt;U20,1,0))</f>
        <v>0</v>
      </c>
      <c r="W20" s="16">
        <f>IF(U20="",0,IF(V20=1,0,1))</f>
        <v>0</v>
      </c>
      <c r="X20" s="25"/>
      <c r="Y20" s="17" t="s">
        <v>13</v>
      </c>
      <c r="Z20" s="26"/>
      <c r="AA20" s="16">
        <f>IF(Z20="",0,IF(X20&gt;Z20,1,0))</f>
        <v>0</v>
      </c>
      <c r="AB20" s="16">
        <f>IF(Z20="",0,IF(AA20=1,0,1))</f>
        <v>0</v>
      </c>
      <c r="AC20" s="24"/>
      <c r="AD20" s="17" t="s">
        <v>13</v>
      </c>
      <c r="AE20" s="26"/>
      <c r="AF20" s="16">
        <f>IF(AE20="",0,IF(AC20&gt;AE20,1,0))</f>
        <v>0</v>
      </c>
      <c r="AG20" s="16">
        <f>IF(AE20="",0,IF(AF20=1,0,1))</f>
        <v>0</v>
      </c>
      <c r="AH20" s="16">
        <f>L20+Q20+V20+AA20+AF20</f>
        <v>0</v>
      </c>
      <c r="AI20" s="17" t="s">
        <v>13</v>
      </c>
      <c r="AJ20" s="18">
        <f>M20+R20+W20+AB20+AG20</f>
        <v>0</v>
      </c>
      <c r="AK20" s="15">
        <f>AN20</f>
        <v>0</v>
      </c>
      <c r="AL20" s="17" t="s">
        <v>13</v>
      </c>
      <c r="AM20" s="18">
        <f>AP20</f>
        <v>0</v>
      </c>
      <c r="AN20" s="15">
        <f>IF(AH20&gt;AJ20,1,0)</f>
        <v>0</v>
      </c>
      <c r="AO20" s="17" t="s">
        <v>13</v>
      </c>
      <c r="AP20" s="18">
        <f>IF(AJ20&gt;AH20,1,0)</f>
        <v>0</v>
      </c>
    </row>
    <row r="21" spans="1:42" ht="17.25" customHeight="1">
      <c r="A21" s="15">
        <f>A10</f>
        <v>1</v>
      </c>
      <c r="B21" s="16"/>
      <c r="C21" s="16" t="str">
        <f>C10</f>
        <v>Spieler 1</v>
      </c>
      <c r="D21" s="17" t="s">
        <v>10</v>
      </c>
      <c r="E21" s="16">
        <f>A11</f>
        <v>2</v>
      </c>
      <c r="F21" s="16"/>
      <c r="G21" s="16" t="str">
        <f>C11</f>
        <v>Spieler 2</v>
      </c>
      <c r="H21" s="23"/>
      <c r="I21" s="24"/>
      <c r="J21" s="17" t="s">
        <v>13</v>
      </c>
      <c r="K21" s="24"/>
      <c r="L21" s="16">
        <f>IF(K21="",0,IF(I21&gt;K21,1,0))</f>
        <v>0</v>
      </c>
      <c r="M21" s="16">
        <f>IF(K21="",0,IF(L21=1,0,1))</f>
        <v>0</v>
      </c>
      <c r="N21" s="25"/>
      <c r="O21" s="17" t="s">
        <v>13</v>
      </c>
      <c r="P21" s="26"/>
      <c r="Q21" s="16">
        <f>IF(P21="",0,IF(N21&gt;P21,1,0))</f>
        <v>0</v>
      </c>
      <c r="R21" s="16">
        <f>IF(P21="",0,IF(Q21=1,0,1))</f>
        <v>0</v>
      </c>
      <c r="S21" s="24"/>
      <c r="T21" s="17" t="s">
        <v>13</v>
      </c>
      <c r="U21" s="24"/>
      <c r="V21" s="16">
        <f>IF(U21="",0,IF(S21&gt;U21,1,0))</f>
        <v>0</v>
      </c>
      <c r="W21" s="16">
        <f>IF(U21="",0,IF(V21=1,0,1))</f>
        <v>0</v>
      </c>
      <c r="X21" s="25"/>
      <c r="Y21" s="17" t="s">
        <v>13</v>
      </c>
      <c r="Z21" s="26"/>
      <c r="AA21" s="16">
        <f>IF(Z21="",0,IF(X21&gt;Z21,1,0))</f>
        <v>0</v>
      </c>
      <c r="AB21" s="16">
        <f>IF(Z21="",0,IF(AA21=1,0,1))</f>
        <v>0</v>
      </c>
      <c r="AC21" s="24"/>
      <c r="AD21" s="17" t="s">
        <v>13</v>
      </c>
      <c r="AE21" s="26"/>
      <c r="AF21" s="16">
        <f>IF(AE21="",0,IF(AC21&gt;AE21,1,0))</f>
        <v>0</v>
      </c>
      <c r="AG21" s="16">
        <f>IF(AE21="",0,IF(AF21=1,0,1))</f>
        <v>0</v>
      </c>
      <c r="AH21" s="16">
        <f>L21+Q21+V21+AA21+AF21</f>
        <v>0</v>
      </c>
      <c r="AI21" s="17" t="s">
        <v>13</v>
      </c>
      <c r="AJ21" s="18">
        <f>M21+R21+W21+AB21+AG21</f>
        <v>0</v>
      </c>
      <c r="AK21" s="15">
        <f>AN21</f>
        <v>0</v>
      </c>
      <c r="AL21" s="17" t="s">
        <v>13</v>
      </c>
      <c r="AM21" s="18">
        <f>AP21</f>
        <v>0</v>
      </c>
      <c r="AN21" s="15">
        <f>IF(AH21&gt;AJ21,1,0)</f>
        <v>0</v>
      </c>
      <c r="AO21" s="17" t="s">
        <v>13</v>
      </c>
      <c r="AP21" s="18">
        <f>IF(AJ21&gt;AH21,1,0)</f>
        <v>0</v>
      </c>
    </row>
    <row r="22" spans="1:42" ht="17.25" customHeight="1">
      <c r="A22" s="20" t="s">
        <v>20</v>
      </c>
      <c r="B22" s="16"/>
      <c r="C22" s="16"/>
      <c r="D22" s="16"/>
      <c r="E22" s="16"/>
      <c r="F22" s="16"/>
      <c r="G22" s="16"/>
      <c r="H22" s="19" t="s">
        <v>11</v>
      </c>
      <c r="I22" s="49" t="s">
        <v>12</v>
      </c>
      <c r="J22" s="49"/>
      <c r="K22" s="49"/>
      <c r="L22" s="17"/>
      <c r="M22" s="17"/>
      <c r="N22" s="48" t="s">
        <v>14</v>
      </c>
      <c r="O22" s="49"/>
      <c r="P22" s="50"/>
      <c r="Q22" s="17"/>
      <c r="R22" s="17"/>
      <c r="S22" s="49" t="s">
        <v>15</v>
      </c>
      <c r="T22" s="49"/>
      <c r="U22" s="49"/>
      <c r="V22" s="17"/>
      <c r="W22" s="17"/>
      <c r="X22" s="48" t="s">
        <v>16</v>
      </c>
      <c r="Y22" s="49"/>
      <c r="Z22" s="50"/>
      <c r="AA22" s="17"/>
      <c r="AB22" s="17"/>
      <c r="AC22" s="49" t="s">
        <v>17</v>
      </c>
      <c r="AD22" s="49"/>
      <c r="AE22" s="50"/>
      <c r="AF22" s="17"/>
      <c r="AG22" s="17"/>
      <c r="AH22" s="49" t="s">
        <v>18</v>
      </c>
      <c r="AI22" s="49"/>
      <c r="AJ22" s="50"/>
      <c r="AK22" s="48" t="s">
        <v>21</v>
      </c>
      <c r="AL22" s="49"/>
      <c r="AM22" s="50"/>
      <c r="AN22" s="48" t="s">
        <v>21</v>
      </c>
      <c r="AO22" s="49"/>
      <c r="AP22" s="50"/>
    </row>
    <row r="23" spans="1:42" ht="17.25" customHeight="1">
      <c r="A23" s="15">
        <f>A11</f>
        <v>2</v>
      </c>
      <c r="B23" s="16"/>
      <c r="C23" s="16" t="str">
        <f>C11</f>
        <v>Spieler 2</v>
      </c>
      <c r="D23" s="17" t="s">
        <v>10</v>
      </c>
      <c r="E23" s="16">
        <f>A13</f>
        <v>4</v>
      </c>
      <c r="F23" s="16"/>
      <c r="G23" s="16" t="str">
        <f>C13</f>
        <v>Spieler 4</v>
      </c>
      <c r="H23" s="23"/>
      <c r="I23" s="24"/>
      <c r="J23" s="17" t="s">
        <v>13</v>
      </c>
      <c r="K23" s="24"/>
      <c r="L23" s="16">
        <f>IF(K23="",0,IF(I23&gt;K23,1,0))</f>
        <v>0</v>
      </c>
      <c r="M23" s="16">
        <f>IF(K23="",0,IF(L23=1,0,1))</f>
        <v>0</v>
      </c>
      <c r="N23" s="25"/>
      <c r="O23" s="17" t="s">
        <v>13</v>
      </c>
      <c r="P23" s="26"/>
      <c r="Q23" s="16">
        <f>IF(P23="",0,IF(N23&gt;P23,1,0))</f>
        <v>0</v>
      </c>
      <c r="R23" s="16">
        <f>IF(P23="",0,IF(Q23=1,0,1))</f>
        <v>0</v>
      </c>
      <c r="S23" s="24"/>
      <c r="T23" s="17" t="s">
        <v>13</v>
      </c>
      <c r="U23" s="24"/>
      <c r="V23" s="16">
        <f>IF(U23="",0,IF(S23&gt;U23,1,0))</f>
        <v>0</v>
      </c>
      <c r="W23" s="16">
        <f>IF(U23="",0,IF(V23=1,0,1))</f>
        <v>0</v>
      </c>
      <c r="X23" s="25"/>
      <c r="Y23" s="17" t="s">
        <v>13</v>
      </c>
      <c r="Z23" s="26"/>
      <c r="AA23" s="16">
        <f>IF(Z23="",0,IF(X23&gt;Z23,1,0))</f>
        <v>0</v>
      </c>
      <c r="AB23" s="16">
        <f>IF(Z23="",0,IF(AA23=1,0,1))</f>
        <v>0</v>
      </c>
      <c r="AC23" s="24"/>
      <c r="AD23" s="17" t="s">
        <v>13</v>
      </c>
      <c r="AE23" s="26"/>
      <c r="AF23" s="16">
        <f>IF(AE23="",0,IF(AC23&gt;AE23,1,0))</f>
        <v>0</v>
      </c>
      <c r="AG23" s="16">
        <f>IF(AE23="",0,IF(AF23=1,0,1))</f>
        <v>0</v>
      </c>
      <c r="AH23" s="16">
        <f>L23+Q23+V23+AA23+AF23</f>
        <v>0</v>
      </c>
      <c r="AI23" s="17" t="s">
        <v>13</v>
      </c>
      <c r="AJ23" s="18">
        <f>M23+R23+W23+AB23+AG23</f>
        <v>0</v>
      </c>
      <c r="AK23" s="15">
        <f>AN23</f>
        <v>0</v>
      </c>
      <c r="AL23" s="17" t="s">
        <v>13</v>
      </c>
      <c r="AM23" s="18">
        <f>AP23</f>
        <v>0</v>
      </c>
      <c r="AN23" s="15">
        <f>IF(AH23&gt;AJ23,1,0)</f>
        <v>0</v>
      </c>
      <c r="AO23" s="17" t="s">
        <v>13</v>
      </c>
      <c r="AP23" s="18">
        <f>IF(AJ23&gt;AH23,1,0)</f>
        <v>0</v>
      </c>
    </row>
    <row r="24" spans="1:42" ht="17.25" customHeight="1">
      <c r="A24" s="15">
        <f>A12</f>
        <v>3</v>
      </c>
      <c r="B24" s="16"/>
      <c r="C24" s="16" t="str">
        <f>C12</f>
        <v>Spieler 3</v>
      </c>
      <c r="D24" s="17" t="s">
        <v>10</v>
      </c>
      <c r="E24" s="16">
        <f>A10</f>
        <v>1</v>
      </c>
      <c r="F24" s="16"/>
      <c r="G24" s="16" t="str">
        <f>C10</f>
        <v>Spieler 1</v>
      </c>
      <c r="H24" s="23"/>
      <c r="I24" s="24"/>
      <c r="J24" s="17" t="s">
        <v>13</v>
      </c>
      <c r="K24" s="24"/>
      <c r="L24" s="16">
        <f>IF(K24="",0,IF(I24&gt;K24,1,0))</f>
        <v>0</v>
      </c>
      <c r="M24" s="16">
        <f>IF(K24="",0,IF(L24=1,0,1))</f>
        <v>0</v>
      </c>
      <c r="N24" s="25"/>
      <c r="O24" s="17" t="s">
        <v>13</v>
      </c>
      <c r="P24" s="26"/>
      <c r="Q24" s="16">
        <f>IF(P24="",0,IF(N24&gt;P24,1,0))</f>
        <v>0</v>
      </c>
      <c r="R24" s="16">
        <f>IF(P24="",0,IF(Q24=1,0,1))</f>
        <v>0</v>
      </c>
      <c r="S24" s="24"/>
      <c r="T24" s="17" t="s">
        <v>13</v>
      </c>
      <c r="U24" s="24"/>
      <c r="V24" s="16">
        <f>IF(U24="",0,IF(S24&gt;U24,1,0))</f>
        <v>0</v>
      </c>
      <c r="W24" s="16">
        <f>IF(U24="",0,IF(V24=1,0,1))</f>
        <v>0</v>
      </c>
      <c r="X24" s="25"/>
      <c r="Y24" s="17" t="s">
        <v>13</v>
      </c>
      <c r="Z24" s="26"/>
      <c r="AA24" s="16">
        <f>IF(Z24="",0,IF(X24&gt;Z24,1,0))</f>
        <v>0</v>
      </c>
      <c r="AB24" s="16">
        <f>IF(Z24="",0,IF(AA24=1,0,1))</f>
        <v>0</v>
      </c>
      <c r="AC24" s="24"/>
      <c r="AD24" s="17" t="s">
        <v>13</v>
      </c>
      <c r="AE24" s="26"/>
      <c r="AF24" s="16">
        <f>IF(AE24="",0,IF(AC24&gt;AE24,1,0))</f>
        <v>0</v>
      </c>
      <c r="AG24" s="16">
        <f>IF(AE24="",0,IF(AF24=1,0,1))</f>
        <v>0</v>
      </c>
      <c r="AH24" s="16">
        <f>L24+Q24+V24+AA24+AF24</f>
        <v>0</v>
      </c>
      <c r="AI24" s="17" t="s">
        <v>13</v>
      </c>
      <c r="AJ24" s="18">
        <f>M24+R24+W24+AB24+AG24</f>
        <v>0</v>
      </c>
      <c r="AK24" s="15">
        <f>AN24</f>
        <v>0</v>
      </c>
      <c r="AL24" s="17" t="s">
        <v>13</v>
      </c>
      <c r="AM24" s="18">
        <f>AP24</f>
        <v>0</v>
      </c>
      <c r="AN24" s="15">
        <f>IF(AH24&gt;AJ24,1,0)</f>
        <v>0</v>
      </c>
      <c r="AO24" s="17" t="s">
        <v>13</v>
      </c>
      <c r="AP24" s="18">
        <f>IF(AJ24&gt;AH24,1,0)</f>
        <v>0</v>
      </c>
    </row>
  </sheetData>
  <sheetProtection/>
  <mergeCells count="26">
    <mergeCell ref="I19:K19"/>
    <mergeCell ref="N19:P19"/>
    <mergeCell ref="S19:U19"/>
    <mergeCell ref="X19:Z19"/>
    <mergeCell ref="I16:K16"/>
    <mergeCell ref="N16:P16"/>
    <mergeCell ref="S16:U16"/>
    <mergeCell ref="X16:Z16"/>
    <mergeCell ref="I8:K8"/>
    <mergeCell ref="AN16:AP16"/>
    <mergeCell ref="AN19:AP19"/>
    <mergeCell ref="AN22:AP22"/>
    <mergeCell ref="AC22:AE22"/>
    <mergeCell ref="AH22:AJ22"/>
    <mergeCell ref="I22:K22"/>
    <mergeCell ref="N22:P22"/>
    <mergeCell ref="S22:U22"/>
    <mergeCell ref="X22:Z22"/>
    <mergeCell ref="N8:P8"/>
    <mergeCell ref="AK16:AM16"/>
    <mergeCell ref="AK19:AM19"/>
    <mergeCell ref="AK22:AM22"/>
    <mergeCell ref="AC16:AE16"/>
    <mergeCell ref="AH16:AJ16"/>
    <mergeCell ref="AC19:AE19"/>
    <mergeCell ref="AH19:AJ19"/>
  </mergeCells>
  <printOptions/>
  <pageMargins left="0.787401575" right="0.787401575" top="0.984251969" bottom="0.984251969" header="0.4921259845" footer="0.4921259845"/>
  <pageSetup fitToHeight="2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4"/>
  <sheetViews>
    <sheetView zoomScalePageLayoutView="0" workbookViewId="0" topLeftCell="A1">
      <selection activeCell="AU8" sqref="AU8"/>
    </sheetView>
  </sheetViews>
  <sheetFormatPr defaultColWidth="11.421875" defaultRowHeight="12.75"/>
  <cols>
    <col min="1" max="1" width="3.7109375" style="1" customWidth="1"/>
    <col min="2" max="2" width="0.85546875" style="1" customWidth="1"/>
    <col min="3" max="3" width="18.7109375" style="1" customWidth="1"/>
    <col min="4" max="4" width="1.7109375" style="1" customWidth="1"/>
    <col min="5" max="5" width="3.7109375" style="1" customWidth="1"/>
    <col min="6" max="6" width="0.85546875" style="1" customWidth="1"/>
    <col min="7" max="7" width="18.7109375" style="1" customWidth="1"/>
    <col min="8" max="8" width="4.7109375" style="1" customWidth="1"/>
    <col min="9" max="9" width="3.7109375" style="1" customWidth="1"/>
    <col min="10" max="10" width="0.85546875" style="1" customWidth="1"/>
    <col min="11" max="11" width="3.7109375" style="1" customWidth="1"/>
    <col min="12" max="13" width="3.7109375" style="1" hidden="1" customWidth="1"/>
    <col min="14" max="14" width="3.7109375" style="1" customWidth="1"/>
    <col min="15" max="15" width="0.85546875" style="1" customWidth="1"/>
    <col min="16" max="16" width="3.7109375" style="1" customWidth="1"/>
    <col min="17" max="18" width="3.7109375" style="1" hidden="1" customWidth="1"/>
    <col min="19" max="19" width="3.7109375" style="1" customWidth="1"/>
    <col min="20" max="20" width="0.85546875" style="1" customWidth="1"/>
    <col min="21" max="21" width="3.7109375" style="1" customWidth="1"/>
    <col min="22" max="23" width="3.7109375" style="1" hidden="1" customWidth="1"/>
    <col min="24" max="24" width="3.7109375" style="1" customWidth="1"/>
    <col min="25" max="25" width="0.85546875" style="1" customWidth="1"/>
    <col min="26" max="26" width="3.7109375" style="1" customWidth="1"/>
    <col min="27" max="28" width="3.7109375" style="1" hidden="1" customWidth="1"/>
    <col min="29" max="29" width="3.7109375" style="1" customWidth="1"/>
    <col min="30" max="30" width="0.85546875" style="1" customWidth="1"/>
    <col min="31" max="31" width="3.7109375" style="1" customWidth="1"/>
    <col min="32" max="33" width="3.7109375" style="1" hidden="1" customWidth="1"/>
    <col min="34" max="34" width="2.7109375" style="1" customWidth="1"/>
    <col min="35" max="35" width="0.85546875" style="1" customWidth="1"/>
    <col min="36" max="37" width="2.7109375" style="1" customWidth="1"/>
    <col min="38" max="38" width="0.85546875" style="1" customWidth="1"/>
    <col min="39" max="39" width="2.7109375" style="1" customWidth="1"/>
    <col min="40" max="40" width="2.7109375" style="1" hidden="1" customWidth="1"/>
    <col min="41" max="41" width="0.85546875" style="1" hidden="1" customWidth="1"/>
    <col min="42" max="42" width="2.7109375" style="1" hidden="1" customWidth="1"/>
    <col min="46" max="16384" width="11.421875" style="1" customWidth="1"/>
  </cols>
  <sheetData>
    <row r="1" ht="24" customHeight="1">
      <c r="H1" s="2" t="s">
        <v>0</v>
      </c>
    </row>
    <row r="2" ht="12.75" customHeight="1"/>
    <row r="3" ht="24" customHeight="1">
      <c r="H3" s="43" t="str">
        <f>EDV!H3</f>
        <v>Kreisrangliste Herren, Gr.            Rd.</v>
      </c>
    </row>
    <row r="4" ht="12.75" customHeight="1"/>
    <row r="5" ht="24" customHeight="1">
      <c r="H5" s="44" t="str">
        <f>EDV!H5</f>
        <v>am 01.01.2017 in </v>
      </c>
    </row>
    <row r="6" spans="1:39" ht="18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ht="9.75" customHeight="1"/>
    <row r="8" spans="1:24" ht="17.25" customHeight="1">
      <c r="A8" s="3"/>
      <c r="B8" s="4"/>
      <c r="C8" s="32" t="s">
        <v>23</v>
      </c>
      <c r="D8" s="4"/>
      <c r="E8" s="4"/>
      <c r="F8" s="4"/>
      <c r="G8" s="4"/>
      <c r="H8" s="4"/>
      <c r="I8" s="45" t="s">
        <v>18</v>
      </c>
      <c r="J8" s="46"/>
      <c r="K8" s="47"/>
      <c r="L8" s="4"/>
      <c r="M8" s="4"/>
      <c r="N8" s="45" t="s">
        <v>21</v>
      </c>
      <c r="O8" s="46"/>
      <c r="P8" s="47"/>
      <c r="Q8" s="4"/>
      <c r="R8" s="4"/>
      <c r="S8" s="14" t="s">
        <v>22</v>
      </c>
      <c r="T8" s="5"/>
      <c r="U8" s="6"/>
      <c r="V8" s="6"/>
      <c r="W8" s="6"/>
      <c r="X8" s="7"/>
    </row>
    <row r="9" spans="1:24" ht="4.5" customHeight="1">
      <c r="A9" s="10"/>
      <c r="B9" s="11"/>
      <c r="C9" s="11"/>
      <c r="D9" s="11"/>
      <c r="E9" s="11"/>
      <c r="F9" s="11"/>
      <c r="G9" s="11"/>
      <c r="H9" s="11"/>
      <c r="I9" s="10"/>
      <c r="J9" s="11"/>
      <c r="K9" s="12"/>
      <c r="L9" s="11"/>
      <c r="M9" s="11"/>
      <c r="N9" s="10"/>
      <c r="O9" s="11"/>
      <c r="P9" s="12"/>
      <c r="Q9" s="11"/>
      <c r="R9" s="11"/>
      <c r="S9" s="13"/>
      <c r="T9" s="12"/>
      <c r="U9" s="6"/>
      <c r="V9" s="6"/>
      <c r="W9" s="6"/>
      <c r="X9" s="6"/>
    </row>
    <row r="10" spans="1:24" ht="17.25" customHeight="1">
      <c r="A10" s="8">
        <v>1</v>
      </c>
      <c r="B10" s="6"/>
      <c r="C10" s="6" t="str">
        <f>EDV!C10</f>
        <v>Spieler 1</v>
      </c>
      <c r="D10" s="6"/>
      <c r="E10" s="6" t="str">
        <f>EDV!E10</f>
        <v>Verein 1</v>
      </c>
      <c r="F10" s="6"/>
      <c r="G10" s="6"/>
      <c r="H10" s="6"/>
      <c r="I10" s="8"/>
      <c r="J10" s="7" t="s">
        <v>13</v>
      </c>
      <c r="K10" s="9"/>
      <c r="L10" s="6"/>
      <c r="M10" s="6"/>
      <c r="N10" s="8"/>
      <c r="O10" s="7" t="s">
        <v>13</v>
      </c>
      <c r="P10" s="9"/>
      <c r="Q10" s="6"/>
      <c r="R10" s="6"/>
      <c r="S10" s="36"/>
      <c r="T10" s="9"/>
      <c r="U10" s="6"/>
      <c r="V10" s="6"/>
      <c r="W10" s="6"/>
      <c r="X10" s="6"/>
    </row>
    <row r="11" spans="1:24" ht="17.25" customHeight="1">
      <c r="A11" s="8">
        <v>2</v>
      </c>
      <c r="B11" s="6"/>
      <c r="C11" s="6" t="str">
        <f>EDV!C11</f>
        <v>Spieler 2</v>
      </c>
      <c r="D11" s="6"/>
      <c r="E11" s="6" t="str">
        <f>EDV!E11</f>
        <v>Verein 2</v>
      </c>
      <c r="F11" s="6"/>
      <c r="G11" s="6"/>
      <c r="H11" s="6"/>
      <c r="I11" s="8"/>
      <c r="J11" s="7" t="s">
        <v>13</v>
      </c>
      <c r="K11" s="9"/>
      <c r="L11" s="6"/>
      <c r="M11" s="6"/>
      <c r="N11" s="8"/>
      <c r="O11" s="7" t="s">
        <v>13</v>
      </c>
      <c r="P11" s="9"/>
      <c r="Q11" s="6"/>
      <c r="R11" s="6"/>
      <c r="S11" s="36"/>
      <c r="T11" s="9"/>
      <c r="U11" s="6"/>
      <c r="V11" s="6"/>
      <c r="W11" s="6"/>
      <c r="X11" s="6"/>
    </row>
    <row r="12" spans="1:24" ht="17.25" customHeight="1">
      <c r="A12" s="8">
        <v>3</v>
      </c>
      <c r="B12" s="6"/>
      <c r="C12" s="6" t="str">
        <f>EDV!C12</f>
        <v>Spieler 3</v>
      </c>
      <c r="D12" s="6"/>
      <c r="E12" s="6" t="str">
        <f>EDV!E12</f>
        <v>Verein 3</v>
      </c>
      <c r="F12" s="6"/>
      <c r="G12" s="6"/>
      <c r="H12" s="6"/>
      <c r="I12" s="8"/>
      <c r="J12" s="7" t="s">
        <v>13</v>
      </c>
      <c r="K12" s="9"/>
      <c r="L12" s="6"/>
      <c r="M12" s="6"/>
      <c r="N12" s="8"/>
      <c r="O12" s="7" t="s">
        <v>13</v>
      </c>
      <c r="P12" s="9"/>
      <c r="Q12" s="6"/>
      <c r="R12" s="6"/>
      <c r="S12" s="36"/>
      <c r="T12" s="9"/>
      <c r="U12" s="6"/>
      <c r="V12" s="6"/>
      <c r="W12" s="6"/>
      <c r="X12" s="6"/>
    </row>
    <row r="13" spans="1:24" ht="17.25" customHeight="1">
      <c r="A13" s="8">
        <v>4</v>
      </c>
      <c r="B13" s="6"/>
      <c r="C13" s="6" t="str">
        <f>EDV!C13</f>
        <v>Spieler 4</v>
      </c>
      <c r="D13" s="6"/>
      <c r="E13" s="6" t="str">
        <f>EDV!E13</f>
        <v>Verein 4</v>
      </c>
      <c r="F13" s="6"/>
      <c r="G13" s="6"/>
      <c r="H13" s="6"/>
      <c r="I13" s="10"/>
      <c r="J13" s="13" t="s">
        <v>13</v>
      </c>
      <c r="K13" s="12"/>
      <c r="L13" s="11"/>
      <c r="M13" s="11"/>
      <c r="N13" s="10"/>
      <c r="O13" s="13" t="s">
        <v>13</v>
      </c>
      <c r="P13" s="12"/>
      <c r="Q13" s="6"/>
      <c r="R13" s="6"/>
      <c r="S13" s="36"/>
      <c r="T13" s="9"/>
      <c r="U13" s="6"/>
      <c r="V13" s="6"/>
      <c r="W13" s="6"/>
      <c r="X13" s="6"/>
    </row>
    <row r="14" spans="1:45" s="21" customFormat="1" ht="12" customHeight="1">
      <c r="A14" s="28"/>
      <c r="B14" s="29"/>
      <c r="C14" s="29"/>
      <c r="D14" s="29"/>
      <c r="E14" s="29"/>
      <c r="F14" s="29"/>
      <c r="G14" s="29"/>
      <c r="H14" s="29"/>
      <c r="I14" s="28"/>
      <c r="J14" s="30" t="s">
        <v>13</v>
      </c>
      <c r="K14" s="31"/>
      <c r="L14" s="29"/>
      <c r="M14" s="29"/>
      <c r="N14" s="28"/>
      <c r="O14" s="30" t="s">
        <v>13</v>
      </c>
      <c r="P14" s="31"/>
      <c r="Q14" s="29"/>
      <c r="R14" s="29"/>
      <c r="S14" s="30"/>
      <c r="T14" s="31"/>
      <c r="U14" s="33"/>
      <c r="V14" s="33"/>
      <c r="W14" s="33"/>
      <c r="X14" s="33"/>
      <c r="AQ14" s="22"/>
      <c r="AR14" s="22"/>
      <c r="AS14" s="22"/>
    </row>
    <row r="15" spans="1:39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3"/>
      <c r="K15" s="11"/>
      <c r="L15" s="11"/>
      <c r="M15" s="11"/>
      <c r="N15" s="11"/>
      <c r="O15" s="13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42" ht="17.25" customHeight="1">
      <c r="A16" s="20" t="s">
        <v>9</v>
      </c>
      <c r="B16" s="16"/>
      <c r="C16" s="16"/>
      <c r="D16" s="16"/>
      <c r="E16" s="16"/>
      <c r="F16" s="16"/>
      <c r="G16" s="16"/>
      <c r="H16" s="19" t="s">
        <v>11</v>
      </c>
      <c r="I16" s="49" t="s">
        <v>12</v>
      </c>
      <c r="J16" s="49"/>
      <c r="K16" s="49"/>
      <c r="L16" s="17"/>
      <c r="M16" s="17"/>
      <c r="N16" s="48" t="s">
        <v>14</v>
      </c>
      <c r="O16" s="49"/>
      <c r="P16" s="50"/>
      <c r="Q16" s="17"/>
      <c r="R16" s="17"/>
      <c r="S16" s="49" t="s">
        <v>15</v>
      </c>
      <c r="T16" s="49"/>
      <c r="U16" s="49"/>
      <c r="V16" s="17"/>
      <c r="W16" s="17"/>
      <c r="X16" s="48" t="s">
        <v>16</v>
      </c>
      <c r="Y16" s="49"/>
      <c r="Z16" s="50"/>
      <c r="AA16" s="17"/>
      <c r="AB16" s="17"/>
      <c r="AC16" s="49" t="s">
        <v>17</v>
      </c>
      <c r="AD16" s="49"/>
      <c r="AE16" s="50"/>
      <c r="AF16" s="17"/>
      <c r="AG16" s="17"/>
      <c r="AH16" s="49" t="s">
        <v>18</v>
      </c>
      <c r="AI16" s="49"/>
      <c r="AJ16" s="50"/>
      <c r="AK16" s="48" t="s">
        <v>21</v>
      </c>
      <c r="AL16" s="49"/>
      <c r="AM16" s="50"/>
      <c r="AN16" s="48" t="s">
        <v>21</v>
      </c>
      <c r="AO16" s="49"/>
      <c r="AP16" s="50"/>
    </row>
    <row r="17" spans="1:42" ht="17.25" customHeight="1">
      <c r="A17" s="15">
        <f>A10</f>
        <v>1</v>
      </c>
      <c r="B17" s="16"/>
      <c r="C17" s="16" t="str">
        <f>C10</f>
        <v>Spieler 1</v>
      </c>
      <c r="D17" s="17" t="s">
        <v>10</v>
      </c>
      <c r="E17" s="16">
        <f>A13</f>
        <v>4</v>
      </c>
      <c r="F17" s="16"/>
      <c r="G17" s="16" t="str">
        <f>C13</f>
        <v>Spieler 4</v>
      </c>
      <c r="H17" s="23"/>
      <c r="I17" s="24"/>
      <c r="J17" s="17" t="s">
        <v>13</v>
      </c>
      <c r="K17" s="24"/>
      <c r="L17" s="16">
        <f>IF(K17=0,0,IF(I17&gt;K17,1,0))</f>
        <v>0</v>
      </c>
      <c r="M17" s="16">
        <f>IF(K17=0,0,IF(L17=1,0,1))</f>
        <v>0</v>
      </c>
      <c r="N17" s="25"/>
      <c r="O17" s="17" t="s">
        <v>13</v>
      </c>
      <c r="P17" s="26"/>
      <c r="Q17" s="16">
        <f>IF(P17=0,0,IF(N17&gt;P17,1,0))</f>
        <v>0</v>
      </c>
      <c r="R17" s="16">
        <f>IF(P17=0,0,IF(Q17=1,0,1))</f>
        <v>0</v>
      </c>
      <c r="S17" s="24"/>
      <c r="T17" s="17" t="s">
        <v>13</v>
      </c>
      <c r="U17" s="24"/>
      <c r="V17" s="16">
        <f>IF(U17=0,0,IF(S17&gt;U17,1,0))</f>
        <v>0</v>
      </c>
      <c r="W17" s="16">
        <f>IF(U17=0,0,IF(V17=1,0,1))</f>
        <v>0</v>
      </c>
      <c r="X17" s="25"/>
      <c r="Y17" s="17" t="s">
        <v>13</v>
      </c>
      <c r="Z17" s="26"/>
      <c r="AA17" s="16">
        <f>IF(Z17=0,0,IF(X17&gt;Z17,1,0))</f>
        <v>0</v>
      </c>
      <c r="AB17" s="16">
        <f>IF(Z17=0,0,IF(AA17=1,0,1))</f>
        <v>0</v>
      </c>
      <c r="AC17" s="24"/>
      <c r="AD17" s="17" t="s">
        <v>13</v>
      </c>
      <c r="AE17" s="26"/>
      <c r="AF17" s="16">
        <f>IF(AE17=0,0,IF(AC17&gt;AE17,1,0))</f>
        <v>0</v>
      </c>
      <c r="AG17" s="16">
        <f>IF(AE17=0,0,IF(AF17=1,0,1))</f>
        <v>0</v>
      </c>
      <c r="AH17" s="16"/>
      <c r="AI17" s="17" t="s">
        <v>13</v>
      </c>
      <c r="AJ17" s="18"/>
      <c r="AK17" s="15"/>
      <c r="AL17" s="17" t="s">
        <v>13</v>
      </c>
      <c r="AM17" s="18"/>
      <c r="AN17" s="15">
        <f>IF(AH17&gt;AJ17,1,0)</f>
        <v>0</v>
      </c>
      <c r="AO17" s="17" t="s">
        <v>13</v>
      </c>
      <c r="AP17" s="18">
        <f>IF(AJ17&gt;AH17,1,0)</f>
        <v>0</v>
      </c>
    </row>
    <row r="18" spans="1:42" ht="17.25" customHeight="1">
      <c r="A18" s="15">
        <f>A11</f>
        <v>2</v>
      </c>
      <c r="B18" s="16"/>
      <c r="C18" s="16" t="str">
        <f>C11</f>
        <v>Spieler 2</v>
      </c>
      <c r="D18" s="17" t="s">
        <v>10</v>
      </c>
      <c r="E18" s="16">
        <f>A12</f>
        <v>3</v>
      </c>
      <c r="F18" s="16"/>
      <c r="G18" s="16" t="str">
        <f>C12</f>
        <v>Spieler 3</v>
      </c>
      <c r="H18" s="23"/>
      <c r="I18" s="24"/>
      <c r="J18" s="17" t="s">
        <v>13</v>
      </c>
      <c r="K18" s="24"/>
      <c r="L18" s="16">
        <f>IF(K18=0,0,IF(I18&gt;K18,1,0))</f>
        <v>0</v>
      </c>
      <c r="M18" s="16">
        <f>IF(K18=0,0,IF(L18=1,0,1))</f>
        <v>0</v>
      </c>
      <c r="N18" s="25"/>
      <c r="O18" s="17" t="s">
        <v>13</v>
      </c>
      <c r="P18" s="26"/>
      <c r="Q18" s="16">
        <f>IF(P18=0,0,IF(N18&gt;P18,1,0))</f>
        <v>0</v>
      </c>
      <c r="R18" s="16">
        <f>IF(P18=0,0,IF(Q18=1,0,1))</f>
        <v>0</v>
      </c>
      <c r="S18" s="24"/>
      <c r="T18" s="17" t="s">
        <v>13</v>
      </c>
      <c r="U18" s="24"/>
      <c r="V18" s="16">
        <f>IF(U18=0,0,IF(S18&gt;U18,1,0))</f>
        <v>0</v>
      </c>
      <c r="W18" s="16">
        <f>IF(U18=0,0,IF(V18=1,0,1))</f>
        <v>0</v>
      </c>
      <c r="X18" s="25"/>
      <c r="Y18" s="17" t="s">
        <v>13</v>
      </c>
      <c r="Z18" s="26"/>
      <c r="AA18" s="16">
        <f>IF(Z18=0,0,IF(X18&gt;Z18,1,0))</f>
        <v>0</v>
      </c>
      <c r="AB18" s="16">
        <f>IF(Z18=0,0,IF(AA18=1,0,1))</f>
        <v>0</v>
      </c>
      <c r="AC18" s="24"/>
      <c r="AD18" s="17" t="s">
        <v>13</v>
      </c>
      <c r="AE18" s="26"/>
      <c r="AF18" s="16">
        <f>IF(AE18=0,0,IF(AC18&gt;AE18,1,0))</f>
        <v>0</v>
      </c>
      <c r="AG18" s="16">
        <f>IF(AE18=0,0,IF(AF18=1,0,1))</f>
        <v>0</v>
      </c>
      <c r="AH18" s="16"/>
      <c r="AI18" s="17" t="s">
        <v>13</v>
      </c>
      <c r="AJ18" s="18"/>
      <c r="AK18" s="15"/>
      <c r="AL18" s="17" t="s">
        <v>13</v>
      </c>
      <c r="AM18" s="18"/>
      <c r="AN18" s="15">
        <f>IF(AH18&gt;AJ18,1,0)</f>
        <v>0</v>
      </c>
      <c r="AO18" s="17" t="s">
        <v>13</v>
      </c>
      <c r="AP18" s="18">
        <f>IF(AJ18&gt;AH18,1,0)</f>
        <v>0</v>
      </c>
    </row>
    <row r="19" spans="1:42" ht="17.25" customHeight="1">
      <c r="A19" s="20" t="s">
        <v>19</v>
      </c>
      <c r="B19" s="16"/>
      <c r="C19" s="16"/>
      <c r="D19" s="16"/>
      <c r="E19" s="16"/>
      <c r="F19" s="16"/>
      <c r="G19" s="16"/>
      <c r="H19" s="19" t="s">
        <v>11</v>
      </c>
      <c r="I19" s="49" t="s">
        <v>12</v>
      </c>
      <c r="J19" s="49"/>
      <c r="K19" s="49"/>
      <c r="L19" s="17"/>
      <c r="M19" s="17"/>
      <c r="N19" s="48" t="s">
        <v>14</v>
      </c>
      <c r="O19" s="49"/>
      <c r="P19" s="50"/>
      <c r="Q19" s="17"/>
      <c r="R19" s="17"/>
      <c r="S19" s="49" t="s">
        <v>15</v>
      </c>
      <c r="T19" s="49"/>
      <c r="U19" s="49"/>
      <c r="V19" s="17"/>
      <c r="W19" s="17"/>
      <c r="X19" s="48" t="s">
        <v>16</v>
      </c>
      <c r="Y19" s="49"/>
      <c r="Z19" s="50"/>
      <c r="AA19" s="17"/>
      <c r="AB19" s="17"/>
      <c r="AC19" s="49" t="s">
        <v>17</v>
      </c>
      <c r="AD19" s="49"/>
      <c r="AE19" s="50"/>
      <c r="AF19" s="17"/>
      <c r="AG19" s="17"/>
      <c r="AH19" s="49" t="s">
        <v>18</v>
      </c>
      <c r="AI19" s="49"/>
      <c r="AJ19" s="50"/>
      <c r="AK19" s="48" t="s">
        <v>21</v>
      </c>
      <c r="AL19" s="49"/>
      <c r="AM19" s="50"/>
      <c r="AN19" s="48" t="s">
        <v>21</v>
      </c>
      <c r="AO19" s="49"/>
      <c r="AP19" s="50"/>
    </row>
    <row r="20" spans="1:42" ht="17.25" customHeight="1">
      <c r="A20" s="15">
        <f>A13</f>
        <v>4</v>
      </c>
      <c r="B20" s="16"/>
      <c r="C20" s="16" t="str">
        <f>C13</f>
        <v>Spieler 4</v>
      </c>
      <c r="D20" s="17" t="s">
        <v>10</v>
      </c>
      <c r="E20" s="16">
        <f>A12</f>
        <v>3</v>
      </c>
      <c r="F20" s="16"/>
      <c r="G20" s="16" t="str">
        <f>C12</f>
        <v>Spieler 3</v>
      </c>
      <c r="H20" s="23"/>
      <c r="I20" s="24"/>
      <c r="J20" s="17" t="s">
        <v>13</v>
      </c>
      <c r="K20" s="24"/>
      <c r="L20" s="16">
        <f>IF(K20=0,0,IF(I20&gt;K20,1,0))</f>
        <v>0</v>
      </c>
      <c r="M20" s="16">
        <f>IF(K20=0,0,IF(L20=1,0,1))</f>
        <v>0</v>
      </c>
      <c r="N20" s="25"/>
      <c r="O20" s="17" t="s">
        <v>13</v>
      </c>
      <c r="P20" s="26"/>
      <c r="Q20" s="16">
        <f>IF(P20=0,0,IF(N20&gt;P20,1,0))</f>
        <v>0</v>
      </c>
      <c r="R20" s="16">
        <f>IF(P20=0,0,IF(Q20=1,0,1))</f>
        <v>0</v>
      </c>
      <c r="S20" s="24"/>
      <c r="T20" s="17" t="s">
        <v>13</v>
      </c>
      <c r="U20" s="24"/>
      <c r="V20" s="16">
        <f>IF(U20=0,0,IF(S20&gt;U20,1,0))</f>
        <v>0</v>
      </c>
      <c r="W20" s="16">
        <f>IF(U20=0,0,IF(V20=1,0,1))</f>
        <v>0</v>
      </c>
      <c r="X20" s="25"/>
      <c r="Y20" s="17" t="s">
        <v>13</v>
      </c>
      <c r="Z20" s="26"/>
      <c r="AA20" s="16">
        <f>IF(Z20=0,0,IF(X20&gt;Z20,1,0))</f>
        <v>0</v>
      </c>
      <c r="AB20" s="16">
        <f>IF(Z20=0,0,IF(AA20=1,0,1))</f>
        <v>0</v>
      </c>
      <c r="AC20" s="24"/>
      <c r="AD20" s="17" t="s">
        <v>13</v>
      </c>
      <c r="AE20" s="26"/>
      <c r="AF20" s="16">
        <f>IF(AE20=0,0,IF(AC20&gt;AE20,1,0))</f>
        <v>0</v>
      </c>
      <c r="AG20" s="16">
        <f>IF(AE20=0,0,IF(AF20=1,0,1))</f>
        <v>0</v>
      </c>
      <c r="AH20" s="16"/>
      <c r="AI20" s="17" t="s">
        <v>13</v>
      </c>
      <c r="AJ20" s="18"/>
      <c r="AK20" s="15"/>
      <c r="AL20" s="17" t="s">
        <v>13</v>
      </c>
      <c r="AM20" s="18"/>
      <c r="AN20" s="15">
        <f>IF(AH20&gt;AJ20,1,0)</f>
        <v>0</v>
      </c>
      <c r="AO20" s="17" t="s">
        <v>13</v>
      </c>
      <c r="AP20" s="18">
        <f>IF(AJ20&gt;AH20,1,0)</f>
        <v>0</v>
      </c>
    </row>
    <row r="21" spans="1:42" ht="17.25" customHeight="1">
      <c r="A21" s="15">
        <f>A10</f>
        <v>1</v>
      </c>
      <c r="B21" s="16"/>
      <c r="C21" s="16" t="str">
        <f>C10</f>
        <v>Spieler 1</v>
      </c>
      <c r="D21" s="17" t="s">
        <v>10</v>
      </c>
      <c r="E21" s="16">
        <f>A11</f>
        <v>2</v>
      </c>
      <c r="F21" s="16"/>
      <c r="G21" s="16" t="str">
        <f>C11</f>
        <v>Spieler 2</v>
      </c>
      <c r="H21" s="23"/>
      <c r="I21" s="24"/>
      <c r="J21" s="17" t="s">
        <v>13</v>
      </c>
      <c r="K21" s="24"/>
      <c r="L21" s="16">
        <f>IF(K21=0,0,IF(I21&gt;K21,1,0))</f>
        <v>0</v>
      </c>
      <c r="M21" s="16">
        <f>IF(K21=0,0,IF(L21=1,0,1))</f>
        <v>0</v>
      </c>
      <c r="N21" s="25"/>
      <c r="O21" s="17" t="s">
        <v>13</v>
      </c>
      <c r="P21" s="26"/>
      <c r="Q21" s="16">
        <f>IF(P21=0,0,IF(N21&gt;P21,1,0))</f>
        <v>0</v>
      </c>
      <c r="R21" s="16">
        <f>IF(P21=0,0,IF(Q21=1,0,1))</f>
        <v>0</v>
      </c>
      <c r="S21" s="24"/>
      <c r="T21" s="17" t="s">
        <v>13</v>
      </c>
      <c r="U21" s="24"/>
      <c r="V21" s="16">
        <f>IF(U21=0,0,IF(S21&gt;U21,1,0))</f>
        <v>0</v>
      </c>
      <c r="W21" s="16">
        <f>IF(U21=0,0,IF(V21=1,0,1))</f>
        <v>0</v>
      </c>
      <c r="X21" s="25"/>
      <c r="Y21" s="17" t="s">
        <v>13</v>
      </c>
      <c r="Z21" s="26"/>
      <c r="AA21" s="16">
        <f>IF(Z21=0,0,IF(X21&gt;Z21,1,0))</f>
        <v>0</v>
      </c>
      <c r="AB21" s="16">
        <f>IF(Z21=0,0,IF(AA21=1,0,1))</f>
        <v>0</v>
      </c>
      <c r="AC21" s="24"/>
      <c r="AD21" s="17" t="s">
        <v>13</v>
      </c>
      <c r="AE21" s="26"/>
      <c r="AF21" s="16">
        <f>IF(AE21=0,0,IF(AC21&gt;AE21,1,0))</f>
        <v>0</v>
      </c>
      <c r="AG21" s="16">
        <f>IF(AE21=0,0,IF(AF21=1,0,1))</f>
        <v>0</v>
      </c>
      <c r="AH21" s="16"/>
      <c r="AI21" s="17" t="s">
        <v>13</v>
      </c>
      <c r="AJ21" s="18"/>
      <c r="AK21" s="15"/>
      <c r="AL21" s="17" t="s">
        <v>13</v>
      </c>
      <c r="AM21" s="18"/>
      <c r="AN21" s="15">
        <f>IF(AH21&gt;AJ21,1,0)</f>
        <v>0</v>
      </c>
      <c r="AO21" s="17" t="s">
        <v>13</v>
      </c>
      <c r="AP21" s="18">
        <f>IF(AJ21&gt;AH21,1,0)</f>
        <v>0</v>
      </c>
    </row>
    <row r="22" spans="1:42" ht="17.25" customHeight="1">
      <c r="A22" s="20" t="s">
        <v>20</v>
      </c>
      <c r="B22" s="16"/>
      <c r="C22" s="16"/>
      <c r="D22" s="16"/>
      <c r="E22" s="16"/>
      <c r="F22" s="16"/>
      <c r="G22" s="16"/>
      <c r="H22" s="19" t="s">
        <v>11</v>
      </c>
      <c r="I22" s="49" t="s">
        <v>12</v>
      </c>
      <c r="J22" s="49"/>
      <c r="K22" s="49"/>
      <c r="L22" s="17"/>
      <c r="M22" s="17"/>
      <c r="N22" s="48" t="s">
        <v>14</v>
      </c>
      <c r="O22" s="49"/>
      <c r="P22" s="50"/>
      <c r="Q22" s="17"/>
      <c r="R22" s="17"/>
      <c r="S22" s="49" t="s">
        <v>15</v>
      </c>
      <c r="T22" s="49"/>
      <c r="U22" s="49"/>
      <c r="V22" s="17"/>
      <c r="W22" s="17"/>
      <c r="X22" s="48" t="s">
        <v>16</v>
      </c>
      <c r="Y22" s="49"/>
      <c r="Z22" s="50"/>
      <c r="AA22" s="17"/>
      <c r="AB22" s="17"/>
      <c r="AC22" s="49" t="s">
        <v>17</v>
      </c>
      <c r="AD22" s="49"/>
      <c r="AE22" s="50"/>
      <c r="AF22" s="17"/>
      <c r="AG22" s="17"/>
      <c r="AH22" s="49" t="s">
        <v>18</v>
      </c>
      <c r="AI22" s="49"/>
      <c r="AJ22" s="50"/>
      <c r="AK22" s="48" t="s">
        <v>21</v>
      </c>
      <c r="AL22" s="49"/>
      <c r="AM22" s="50"/>
      <c r="AN22" s="48" t="s">
        <v>21</v>
      </c>
      <c r="AO22" s="49"/>
      <c r="AP22" s="50"/>
    </row>
    <row r="23" spans="1:42" ht="17.25" customHeight="1">
      <c r="A23" s="15">
        <f>A11</f>
        <v>2</v>
      </c>
      <c r="B23" s="16"/>
      <c r="C23" s="16" t="str">
        <f>C11</f>
        <v>Spieler 2</v>
      </c>
      <c r="D23" s="17" t="s">
        <v>10</v>
      </c>
      <c r="E23" s="16">
        <f>A13</f>
        <v>4</v>
      </c>
      <c r="F23" s="16"/>
      <c r="G23" s="16" t="str">
        <f>C13</f>
        <v>Spieler 4</v>
      </c>
      <c r="H23" s="23"/>
      <c r="I23" s="24"/>
      <c r="J23" s="17" t="s">
        <v>13</v>
      </c>
      <c r="K23" s="24"/>
      <c r="L23" s="16">
        <f>IF(K23=0,0,IF(I23&gt;K23,1,0))</f>
        <v>0</v>
      </c>
      <c r="M23" s="16">
        <f>IF(K23=0,0,IF(L23=1,0,1))</f>
        <v>0</v>
      </c>
      <c r="N23" s="25"/>
      <c r="O23" s="17" t="s">
        <v>13</v>
      </c>
      <c r="P23" s="26"/>
      <c r="Q23" s="16">
        <f>IF(P23=0,0,IF(N23&gt;P23,1,0))</f>
        <v>0</v>
      </c>
      <c r="R23" s="16">
        <f>IF(P23=0,0,IF(Q23=1,0,1))</f>
        <v>0</v>
      </c>
      <c r="S23" s="24"/>
      <c r="T23" s="17" t="s">
        <v>13</v>
      </c>
      <c r="U23" s="24"/>
      <c r="V23" s="16">
        <f>IF(U23=0,0,IF(S23&gt;U23,1,0))</f>
        <v>0</v>
      </c>
      <c r="W23" s="16">
        <f>IF(U23=0,0,IF(V23=1,0,1))</f>
        <v>0</v>
      </c>
      <c r="X23" s="25"/>
      <c r="Y23" s="17" t="s">
        <v>13</v>
      </c>
      <c r="Z23" s="26"/>
      <c r="AA23" s="16">
        <f>IF(Z23=0,0,IF(X23&gt;Z23,1,0))</f>
        <v>0</v>
      </c>
      <c r="AB23" s="16">
        <f>IF(Z23=0,0,IF(AA23=1,0,1))</f>
        <v>0</v>
      </c>
      <c r="AC23" s="24"/>
      <c r="AD23" s="17" t="s">
        <v>13</v>
      </c>
      <c r="AE23" s="26"/>
      <c r="AF23" s="16">
        <f>IF(AE23=0,0,IF(AC23&gt;AE23,1,0))</f>
        <v>0</v>
      </c>
      <c r="AG23" s="16">
        <f>IF(AE23=0,0,IF(AF23=1,0,1))</f>
        <v>0</v>
      </c>
      <c r="AH23" s="16"/>
      <c r="AI23" s="17" t="s">
        <v>13</v>
      </c>
      <c r="AJ23" s="18"/>
      <c r="AK23" s="15"/>
      <c r="AL23" s="17" t="s">
        <v>13</v>
      </c>
      <c r="AM23" s="18"/>
      <c r="AN23" s="15">
        <f>IF(AH23&gt;AJ23,1,0)</f>
        <v>0</v>
      </c>
      <c r="AO23" s="17" t="s">
        <v>13</v>
      </c>
      <c r="AP23" s="18">
        <f>IF(AJ23&gt;AH23,1,0)</f>
        <v>0</v>
      </c>
    </row>
    <row r="24" spans="1:42" ht="17.25" customHeight="1">
      <c r="A24" s="15">
        <f>A12</f>
        <v>3</v>
      </c>
      <c r="B24" s="16"/>
      <c r="C24" s="16" t="str">
        <f>C12</f>
        <v>Spieler 3</v>
      </c>
      <c r="D24" s="17" t="s">
        <v>10</v>
      </c>
      <c r="E24" s="16">
        <f>A10</f>
        <v>1</v>
      </c>
      <c r="F24" s="16"/>
      <c r="G24" s="16" t="str">
        <f>C10</f>
        <v>Spieler 1</v>
      </c>
      <c r="H24" s="23"/>
      <c r="I24" s="24"/>
      <c r="J24" s="17" t="s">
        <v>13</v>
      </c>
      <c r="K24" s="24"/>
      <c r="L24" s="16">
        <f>IF(K24=0,0,IF(I24&gt;K24,1,0))</f>
        <v>0</v>
      </c>
      <c r="M24" s="16">
        <f>IF(K24=0,0,IF(L24=1,0,1))</f>
        <v>0</v>
      </c>
      <c r="N24" s="25"/>
      <c r="O24" s="17" t="s">
        <v>13</v>
      </c>
      <c r="P24" s="26"/>
      <c r="Q24" s="16">
        <f>IF(P24=0,0,IF(N24&gt;P24,1,0))</f>
        <v>0</v>
      </c>
      <c r="R24" s="16">
        <f>IF(P24=0,0,IF(Q24=1,0,1))</f>
        <v>0</v>
      </c>
      <c r="S24" s="24"/>
      <c r="T24" s="17" t="s">
        <v>13</v>
      </c>
      <c r="U24" s="24"/>
      <c r="V24" s="16">
        <f>IF(U24=0,0,IF(S24&gt;U24,1,0))</f>
        <v>0</v>
      </c>
      <c r="W24" s="16">
        <f>IF(U24=0,0,IF(V24=1,0,1))</f>
        <v>0</v>
      </c>
      <c r="X24" s="25"/>
      <c r="Y24" s="17" t="s">
        <v>13</v>
      </c>
      <c r="Z24" s="26"/>
      <c r="AA24" s="16">
        <f>IF(Z24=0,0,IF(X24&gt;Z24,1,0))</f>
        <v>0</v>
      </c>
      <c r="AB24" s="16">
        <f>IF(Z24=0,0,IF(AA24=1,0,1))</f>
        <v>0</v>
      </c>
      <c r="AC24" s="24"/>
      <c r="AD24" s="17" t="s">
        <v>13</v>
      </c>
      <c r="AE24" s="26"/>
      <c r="AF24" s="16">
        <f>IF(AE24=0,0,IF(AC24&gt;AE24,1,0))</f>
        <v>0</v>
      </c>
      <c r="AG24" s="16">
        <f>IF(AE24=0,0,IF(AF24=1,0,1))</f>
        <v>0</v>
      </c>
      <c r="AH24" s="16"/>
      <c r="AI24" s="17" t="s">
        <v>13</v>
      </c>
      <c r="AJ24" s="18"/>
      <c r="AK24" s="15"/>
      <c r="AL24" s="17" t="s">
        <v>13</v>
      </c>
      <c r="AM24" s="18"/>
      <c r="AN24" s="15">
        <f>IF(AH24&gt;AJ24,1,0)</f>
        <v>0</v>
      </c>
      <c r="AO24" s="17" t="s">
        <v>13</v>
      </c>
      <c r="AP24" s="18">
        <f>IF(AJ24&gt;AH24,1,0)</f>
        <v>0</v>
      </c>
    </row>
  </sheetData>
  <sheetProtection/>
  <mergeCells count="26">
    <mergeCell ref="AK19:AM19"/>
    <mergeCell ref="AN19:AP19"/>
    <mergeCell ref="I22:K22"/>
    <mergeCell ref="N22:P22"/>
    <mergeCell ref="S22:U22"/>
    <mergeCell ref="X22:Z22"/>
    <mergeCell ref="AC22:AE22"/>
    <mergeCell ref="AH22:AJ22"/>
    <mergeCell ref="AK22:AM22"/>
    <mergeCell ref="AN22:AP22"/>
    <mergeCell ref="AC16:AE16"/>
    <mergeCell ref="AH16:AJ16"/>
    <mergeCell ref="AK16:AM16"/>
    <mergeCell ref="AN16:AP16"/>
    <mergeCell ref="I19:K19"/>
    <mergeCell ref="N19:P19"/>
    <mergeCell ref="S19:U19"/>
    <mergeCell ref="X19:Z19"/>
    <mergeCell ref="AC19:AE19"/>
    <mergeCell ref="AH19:AJ19"/>
    <mergeCell ref="I8:K8"/>
    <mergeCell ref="N8:P8"/>
    <mergeCell ref="I16:K16"/>
    <mergeCell ref="N16:P16"/>
    <mergeCell ref="S16:U16"/>
    <mergeCell ref="X16:Z1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2"/>
  <sheetViews>
    <sheetView zoomScalePageLayoutView="0" workbookViewId="0" topLeftCell="A1">
      <selection activeCell="H106" sqref="H106:L106"/>
    </sheetView>
  </sheetViews>
  <sheetFormatPr defaultColWidth="11.421875" defaultRowHeight="12.75"/>
  <cols>
    <col min="1" max="4" width="11.421875" style="1" customWidth="1"/>
    <col min="5" max="5" width="19.7109375" style="1" customWidth="1"/>
    <col min="6" max="7" width="5.7109375" style="1" customWidth="1"/>
    <col min="8" max="11" width="11.421875" style="1" customWidth="1"/>
    <col min="12" max="12" width="19.7109375" style="1" customWidth="1"/>
    <col min="13" max="16384" width="11.421875" style="1" customWidth="1"/>
  </cols>
  <sheetData>
    <row r="1" ht="12.75">
      <c r="F1" s="40"/>
    </row>
    <row r="2" spans="4:11" ht="12.75">
      <c r="D2" s="1" t="s">
        <v>24</v>
      </c>
      <c r="F2" s="40"/>
      <c r="K2" s="1" t="s">
        <v>24</v>
      </c>
    </row>
    <row r="3" ht="12.75">
      <c r="F3" s="40"/>
    </row>
    <row r="4" spans="4:11" ht="12.75">
      <c r="D4" s="1" t="str">
        <f>EDV!$H$3</f>
        <v>Kreisrangliste Herren, Gr.            Rd.</v>
      </c>
      <c r="F4" s="40"/>
      <c r="K4" s="1" t="str">
        <f>EDV!$H$3</f>
        <v>Kreisrangliste Herren, Gr.            Rd.</v>
      </c>
    </row>
    <row r="5" ht="12.75">
      <c r="F5" s="40"/>
    </row>
    <row r="6" ht="12.75">
      <c r="F6" s="40"/>
    </row>
    <row r="7" ht="12.75">
      <c r="F7" s="40"/>
    </row>
    <row r="8" spans="1:10" ht="12.75">
      <c r="A8" s="37" t="str">
        <f>EDV!$A$16</f>
        <v>1. Runde</v>
      </c>
      <c r="C8" s="38"/>
      <c r="F8" s="40"/>
      <c r="H8" s="37" t="str">
        <f>EDV!$A$16</f>
        <v>1. Runde</v>
      </c>
      <c r="J8" s="38"/>
    </row>
    <row r="9" ht="12.75">
      <c r="F9" s="40"/>
    </row>
    <row r="10" spans="1:12" ht="18">
      <c r="A10" s="51" t="str">
        <f>EDV!$C$17</f>
        <v>Spieler 1</v>
      </c>
      <c r="B10" s="51"/>
      <c r="C10" s="51"/>
      <c r="D10" s="51"/>
      <c r="E10" s="51"/>
      <c r="F10" s="40"/>
      <c r="H10" s="51" t="str">
        <f>EDV!C18</f>
        <v>Spieler 2</v>
      </c>
      <c r="I10" s="51"/>
      <c r="J10" s="51"/>
      <c r="K10" s="51"/>
      <c r="L10" s="51"/>
    </row>
    <row r="11" ht="12.75">
      <c r="F11" s="40"/>
    </row>
    <row r="12" spans="1:12" ht="12.75">
      <c r="A12" s="52" t="s">
        <v>25</v>
      </c>
      <c r="B12" s="52"/>
      <c r="C12" s="52"/>
      <c r="D12" s="52"/>
      <c r="E12" s="52"/>
      <c r="F12" s="40"/>
      <c r="H12" s="52" t="s">
        <v>25</v>
      </c>
      <c r="I12" s="52"/>
      <c r="J12" s="52"/>
      <c r="K12" s="52"/>
      <c r="L12" s="52"/>
    </row>
    <row r="13" ht="12.75">
      <c r="F13" s="40"/>
    </row>
    <row r="14" spans="1:12" ht="18">
      <c r="A14" s="51" t="str">
        <f>EDV!$G$17</f>
        <v>Spieler 4</v>
      </c>
      <c r="B14" s="51"/>
      <c r="C14" s="51"/>
      <c r="D14" s="51"/>
      <c r="E14" s="51"/>
      <c r="F14" s="40"/>
      <c r="H14" s="51" t="str">
        <f>EDV!G18</f>
        <v>Spieler 3</v>
      </c>
      <c r="I14" s="51"/>
      <c r="J14" s="51"/>
      <c r="K14" s="51"/>
      <c r="L14" s="51"/>
    </row>
    <row r="15" ht="12.75">
      <c r="F15" s="40"/>
    </row>
    <row r="16" ht="12.75">
      <c r="F16" s="40"/>
    </row>
    <row r="17" spans="1:12" ht="6.75" customHeight="1">
      <c r="A17" s="3"/>
      <c r="B17" s="3"/>
      <c r="C17" s="4"/>
      <c r="D17" s="5"/>
      <c r="E17" s="5"/>
      <c r="F17" s="40"/>
      <c r="H17" s="3"/>
      <c r="I17" s="3"/>
      <c r="J17" s="4"/>
      <c r="K17" s="5"/>
      <c r="L17" s="5"/>
    </row>
    <row r="18" spans="1:12" ht="12.75">
      <c r="A18" s="8"/>
      <c r="B18" s="53" t="s">
        <v>33</v>
      </c>
      <c r="C18" s="54"/>
      <c r="D18" s="55"/>
      <c r="E18" s="39" t="s">
        <v>34</v>
      </c>
      <c r="F18" s="40"/>
      <c r="H18" s="8"/>
      <c r="I18" s="53" t="s">
        <v>33</v>
      </c>
      <c r="J18" s="54"/>
      <c r="K18" s="55"/>
      <c r="L18" s="39" t="s">
        <v>34</v>
      </c>
    </row>
    <row r="19" spans="1:12" ht="6.75" customHeight="1">
      <c r="A19" s="10"/>
      <c r="B19" s="10"/>
      <c r="C19" s="11"/>
      <c r="D19" s="12"/>
      <c r="E19" s="12"/>
      <c r="F19" s="40"/>
      <c r="H19" s="10"/>
      <c r="I19" s="10"/>
      <c r="J19" s="11"/>
      <c r="K19" s="12"/>
      <c r="L19" s="12"/>
    </row>
    <row r="20" spans="1:12" ht="6.75" customHeight="1">
      <c r="A20" s="8"/>
      <c r="B20" s="8"/>
      <c r="C20" s="6"/>
      <c r="D20" s="9"/>
      <c r="E20" s="9"/>
      <c r="F20" s="40"/>
      <c r="H20" s="8"/>
      <c r="I20" s="8"/>
      <c r="J20" s="6"/>
      <c r="K20" s="9"/>
      <c r="L20" s="9"/>
    </row>
    <row r="21" spans="1:12" ht="12.75">
      <c r="A21" s="8" t="s">
        <v>26</v>
      </c>
      <c r="B21" s="8"/>
      <c r="C21" s="6"/>
      <c r="D21" s="9"/>
      <c r="E21" s="39" t="s">
        <v>13</v>
      </c>
      <c r="F21" s="40"/>
      <c r="H21" s="8" t="s">
        <v>26</v>
      </c>
      <c r="I21" s="8"/>
      <c r="J21" s="6"/>
      <c r="K21" s="9"/>
      <c r="L21" s="39" t="s">
        <v>13</v>
      </c>
    </row>
    <row r="22" spans="1:12" ht="6.75" customHeight="1">
      <c r="A22" s="10"/>
      <c r="B22" s="10"/>
      <c r="C22" s="11"/>
      <c r="D22" s="12"/>
      <c r="E22" s="12"/>
      <c r="F22" s="40"/>
      <c r="H22" s="10"/>
      <c r="I22" s="10"/>
      <c r="J22" s="11"/>
      <c r="K22" s="12"/>
      <c r="L22" s="12"/>
    </row>
    <row r="23" spans="1:12" ht="6.75" customHeight="1">
      <c r="A23" s="8"/>
      <c r="B23" s="8"/>
      <c r="C23" s="6"/>
      <c r="D23" s="9"/>
      <c r="E23" s="9"/>
      <c r="F23" s="40"/>
      <c r="H23" s="8"/>
      <c r="I23" s="8"/>
      <c r="J23" s="6"/>
      <c r="K23" s="9"/>
      <c r="L23" s="9"/>
    </row>
    <row r="24" spans="1:12" ht="12.75">
      <c r="A24" s="8" t="s">
        <v>27</v>
      </c>
      <c r="B24" s="8"/>
      <c r="C24" s="6"/>
      <c r="D24" s="9"/>
      <c r="E24" s="39" t="s">
        <v>13</v>
      </c>
      <c r="F24" s="40"/>
      <c r="H24" s="8" t="s">
        <v>27</v>
      </c>
      <c r="I24" s="8"/>
      <c r="J24" s="6"/>
      <c r="K24" s="9"/>
      <c r="L24" s="39" t="s">
        <v>13</v>
      </c>
    </row>
    <row r="25" spans="1:12" ht="6.75" customHeight="1">
      <c r="A25" s="10"/>
      <c r="B25" s="10"/>
      <c r="C25" s="11"/>
      <c r="D25" s="12"/>
      <c r="E25" s="12"/>
      <c r="F25" s="40"/>
      <c r="H25" s="10"/>
      <c r="I25" s="10"/>
      <c r="J25" s="11"/>
      <c r="K25" s="12"/>
      <c r="L25" s="12"/>
    </row>
    <row r="26" spans="1:12" ht="6.75" customHeight="1">
      <c r="A26" s="8"/>
      <c r="B26" s="8"/>
      <c r="C26" s="6"/>
      <c r="D26" s="9"/>
      <c r="E26" s="9"/>
      <c r="F26" s="40"/>
      <c r="H26" s="8"/>
      <c r="I26" s="8"/>
      <c r="J26" s="6"/>
      <c r="K26" s="9"/>
      <c r="L26" s="9"/>
    </row>
    <row r="27" spans="1:12" ht="12.75">
      <c r="A27" s="8" t="s">
        <v>28</v>
      </c>
      <c r="B27" s="8"/>
      <c r="C27" s="6"/>
      <c r="D27" s="9"/>
      <c r="E27" s="39" t="s">
        <v>13</v>
      </c>
      <c r="F27" s="40"/>
      <c r="H27" s="8" t="s">
        <v>28</v>
      </c>
      <c r="I27" s="8"/>
      <c r="J27" s="6"/>
      <c r="K27" s="9"/>
      <c r="L27" s="39" t="s">
        <v>13</v>
      </c>
    </row>
    <row r="28" spans="1:12" ht="6.75" customHeight="1">
      <c r="A28" s="10"/>
      <c r="B28" s="10"/>
      <c r="C28" s="11"/>
      <c r="D28" s="12"/>
      <c r="E28" s="12"/>
      <c r="F28" s="40"/>
      <c r="H28" s="10"/>
      <c r="I28" s="10"/>
      <c r="J28" s="11"/>
      <c r="K28" s="12"/>
      <c r="L28" s="12"/>
    </row>
    <row r="29" spans="1:12" ht="6.75" customHeight="1">
      <c r="A29" s="8"/>
      <c r="B29" s="8"/>
      <c r="C29" s="6"/>
      <c r="D29" s="9"/>
      <c r="E29" s="9"/>
      <c r="F29" s="40"/>
      <c r="H29" s="8"/>
      <c r="I29" s="8"/>
      <c r="J29" s="6"/>
      <c r="K29" s="9"/>
      <c r="L29" s="9"/>
    </row>
    <row r="30" spans="1:12" ht="12.75">
      <c r="A30" s="8" t="s">
        <v>29</v>
      </c>
      <c r="B30" s="8"/>
      <c r="C30" s="6"/>
      <c r="D30" s="9"/>
      <c r="E30" s="39" t="s">
        <v>13</v>
      </c>
      <c r="F30" s="40"/>
      <c r="H30" s="8" t="s">
        <v>29</v>
      </c>
      <c r="I30" s="8"/>
      <c r="J30" s="6"/>
      <c r="K30" s="9"/>
      <c r="L30" s="39" t="s">
        <v>13</v>
      </c>
    </row>
    <row r="31" spans="1:12" ht="6.75" customHeight="1">
      <c r="A31" s="10"/>
      <c r="B31" s="10"/>
      <c r="C31" s="11"/>
      <c r="D31" s="12"/>
      <c r="E31" s="12"/>
      <c r="F31" s="40"/>
      <c r="H31" s="10"/>
      <c r="I31" s="10"/>
      <c r="J31" s="11"/>
      <c r="K31" s="12"/>
      <c r="L31" s="12"/>
    </row>
    <row r="32" spans="1:12" ht="6.75" customHeight="1">
      <c r="A32" s="8"/>
      <c r="B32" s="8"/>
      <c r="C32" s="6"/>
      <c r="D32" s="9"/>
      <c r="E32" s="9"/>
      <c r="F32" s="40"/>
      <c r="H32" s="8"/>
      <c r="I32" s="8"/>
      <c r="J32" s="6"/>
      <c r="K32" s="9"/>
      <c r="L32" s="9"/>
    </row>
    <row r="33" spans="1:12" ht="12.75">
      <c r="A33" s="8" t="s">
        <v>30</v>
      </c>
      <c r="B33" s="8"/>
      <c r="C33" s="6"/>
      <c r="D33" s="9"/>
      <c r="E33" s="39" t="s">
        <v>13</v>
      </c>
      <c r="F33" s="40"/>
      <c r="H33" s="8" t="s">
        <v>30</v>
      </c>
      <c r="I33" s="8"/>
      <c r="J33" s="6"/>
      <c r="K33" s="9"/>
      <c r="L33" s="39" t="s">
        <v>13</v>
      </c>
    </row>
    <row r="34" spans="1:12" ht="6.75" customHeight="1">
      <c r="A34" s="10"/>
      <c r="B34" s="10"/>
      <c r="C34" s="11"/>
      <c r="D34" s="12"/>
      <c r="E34" s="12"/>
      <c r="F34" s="40"/>
      <c r="H34" s="10"/>
      <c r="I34" s="10"/>
      <c r="J34" s="11"/>
      <c r="K34" s="12"/>
      <c r="L34" s="12"/>
    </row>
    <row r="35" spans="1:12" ht="6.75" customHeight="1">
      <c r="A35" s="8"/>
      <c r="B35" s="8"/>
      <c r="C35" s="6"/>
      <c r="D35" s="9"/>
      <c r="E35" s="9"/>
      <c r="F35" s="40"/>
      <c r="H35" s="8"/>
      <c r="I35" s="8"/>
      <c r="J35" s="6"/>
      <c r="K35" s="9"/>
      <c r="L35" s="9"/>
    </row>
    <row r="36" spans="1:12" ht="12.75">
      <c r="A36" s="8" t="s">
        <v>31</v>
      </c>
      <c r="B36" s="8"/>
      <c r="C36" s="6"/>
      <c r="D36" s="9"/>
      <c r="E36" s="39" t="s">
        <v>13</v>
      </c>
      <c r="F36" s="40"/>
      <c r="H36" s="8" t="s">
        <v>31</v>
      </c>
      <c r="I36" s="8"/>
      <c r="J36" s="6"/>
      <c r="K36" s="9"/>
      <c r="L36" s="39" t="s">
        <v>13</v>
      </c>
    </row>
    <row r="37" spans="1:12" ht="6.75" customHeight="1">
      <c r="A37" s="10"/>
      <c r="B37" s="10"/>
      <c r="C37" s="11"/>
      <c r="D37" s="12"/>
      <c r="E37" s="12"/>
      <c r="F37" s="40"/>
      <c r="H37" s="10"/>
      <c r="I37" s="10"/>
      <c r="J37" s="11"/>
      <c r="K37" s="12"/>
      <c r="L37" s="12"/>
    </row>
    <row r="38" spans="1:12" ht="6.75" customHeight="1">
      <c r="A38" s="8"/>
      <c r="B38" s="8"/>
      <c r="C38" s="6"/>
      <c r="D38" s="9"/>
      <c r="E38" s="9"/>
      <c r="F38" s="40"/>
      <c r="H38" s="8"/>
      <c r="I38" s="8"/>
      <c r="J38" s="6"/>
      <c r="K38" s="9"/>
      <c r="L38" s="9"/>
    </row>
    <row r="39" spans="1:12" ht="12.75">
      <c r="A39" s="8" t="s">
        <v>32</v>
      </c>
      <c r="B39" s="8"/>
      <c r="C39" s="6"/>
      <c r="D39" s="9"/>
      <c r="E39" s="39" t="s">
        <v>13</v>
      </c>
      <c r="F39" s="40"/>
      <c r="H39" s="8" t="s">
        <v>32</v>
      </c>
      <c r="I39" s="8"/>
      <c r="J39" s="6"/>
      <c r="K39" s="9"/>
      <c r="L39" s="39" t="s">
        <v>13</v>
      </c>
    </row>
    <row r="40" spans="1:12" ht="6.75" customHeight="1">
      <c r="A40" s="10"/>
      <c r="B40" s="10"/>
      <c r="C40" s="11"/>
      <c r="D40" s="12"/>
      <c r="E40" s="12"/>
      <c r="F40" s="40"/>
      <c r="H40" s="10"/>
      <c r="I40" s="10"/>
      <c r="J40" s="11"/>
      <c r="K40" s="12"/>
      <c r="L40" s="12"/>
    </row>
    <row r="41" ht="12.75">
      <c r="F41" s="40"/>
    </row>
    <row r="42" ht="12.75">
      <c r="F42" s="40"/>
    </row>
    <row r="43" ht="12.75">
      <c r="F43" s="40"/>
    </row>
    <row r="44" spans="1:12" ht="12.75">
      <c r="A44" s="11" t="s">
        <v>35</v>
      </c>
      <c r="B44" s="11"/>
      <c r="C44" s="11"/>
      <c r="D44" s="11"/>
      <c r="E44" s="13" t="s">
        <v>13</v>
      </c>
      <c r="F44" s="40"/>
      <c r="G44" s="6"/>
      <c r="H44" s="11" t="s">
        <v>35</v>
      </c>
      <c r="I44" s="11"/>
      <c r="J44" s="11"/>
      <c r="K44" s="11"/>
      <c r="L44" s="13" t="s">
        <v>13</v>
      </c>
    </row>
    <row r="45" ht="12.75">
      <c r="F45" s="40"/>
    </row>
    <row r="46" ht="12.75">
      <c r="F46" s="40"/>
    </row>
    <row r="47" ht="12.75">
      <c r="F47" s="40"/>
    </row>
    <row r="48" spans="1:12" ht="12.75">
      <c r="A48" s="41"/>
      <c r="B48" s="41"/>
      <c r="C48" s="41"/>
      <c r="D48" s="41"/>
      <c r="E48" s="41"/>
      <c r="F48" s="42"/>
      <c r="G48" s="41"/>
      <c r="H48" s="41"/>
      <c r="I48" s="41"/>
      <c r="J48" s="41"/>
      <c r="K48" s="41"/>
      <c r="L48" s="41"/>
    </row>
    <row r="49" ht="12.75">
      <c r="F49" s="40"/>
    </row>
    <row r="50" spans="4:11" ht="12.75">
      <c r="D50" s="1" t="s">
        <v>24</v>
      </c>
      <c r="F50" s="40"/>
      <c r="K50" s="1" t="s">
        <v>24</v>
      </c>
    </row>
    <row r="51" ht="12.75">
      <c r="F51" s="40"/>
    </row>
    <row r="52" spans="4:11" ht="12.75">
      <c r="D52" s="1" t="str">
        <f>EDV!$H$3</f>
        <v>Kreisrangliste Herren, Gr.            Rd.</v>
      </c>
      <c r="F52" s="40"/>
      <c r="K52" s="1" t="str">
        <f>EDV!$H$3</f>
        <v>Kreisrangliste Herren, Gr.            Rd.</v>
      </c>
    </row>
    <row r="53" ht="12.75">
      <c r="F53" s="40"/>
    </row>
    <row r="54" ht="12.75">
      <c r="F54" s="40"/>
    </row>
    <row r="55" ht="12.75">
      <c r="F55" s="40"/>
    </row>
    <row r="56" spans="1:10" ht="12.75">
      <c r="A56" s="37" t="str">
        <f>EDV!A19</f>
        <v>2. Runde</v>
      </c>
      <c r="C56" s="38"/>
      <c r="F56" s="40"/>
      <c r="H56" s="37" t="str">
        <f>EDV!A19</f>
        <v>2. Runde</v>
      </c>
      <c r="J56" s="38"/>
    </row>
    <row r="57" ht="12.75">
      <c r="F57" s="40"/>
    </row>
    <row r="58" spans="1:12" ht="18">
      <c r="A58" s="51" t="str">
        <f>EDV!C20</f>
        <v>Spieler 4</v>
      </c>
      <c r="B58" s="51"/>
      <c r="C58" s="51"/>
      <c r="D58" s="51"/>
      <c r="E58" s="51"/>
      <c r="F58" s="40"/>
      <c r="H58" s="51" t="str">
        <f>EDV!C21</f>
        <v>Spieler 1</v>
      </c>
      <c r="I58" s="51"/>
      <c r="J58" s="51"/>
      <c r="K58" s="51"/>
      <c r="L58" s="51"/>
    </row>
    <row r="59" ht="12.75">
      <c r="F59" s="40"/>
    </row>
    <row r="60" spans="1:12" ht="12.75">
      <c r="A60" s="52" t="s">
        <v>25</v>
      </c>
      <c r="B60" s="52"/>
      <c r="C60" s="52"/>
      <c r="D60" s="52"/>
      <c r="E60" s="52"/>
      <c r="F60" s="40"/>
      <c r="H60" s="52" t="s">
        <v>25</v>
      </c>
      <c r="I60" s="52"/>
      <c r="J60" s="52"/>
      <c r="K60" s="52"/>
      <c r="L60" s="52"/>
    </row>
    <row r="61" ht="12.75">
      <c r="F61" s="40"/>
    </row>
    <row r="62" spans="1:12" ht="18">
      <c r="A62" s="51" t="str">
        <f>EDV!G20</f>
        <v>Spieler 3</v>
      </c>
      <c r="B62" s="51"/>
      <c r="C62" s="51"/>
      <c r="D62" s="51"/>
      <c r="E62" s="51"/>
      <c r="F62" s="40"/>
      <c r="H62" s="51" t="str">
        <f>EDV!G21</f>
        <v>Spieler 2</v>
      </c>
      <c r="I62" s="51"/>
      <c r="J62" s="51"/>
      <c r="K62" s="51"/>
      <c r="L62" s="51"/>
    </row>
    <row r="63" ht="12.75">
      <c r="F63" s="40"/>
    </row>
    <row r="64" ht="12.75">
      <c r="F64" s="40"/>
    </row>
    <row r="65" spans="1:12" ht="6.75" customHeight="1">
      <c r="A65" s="3"/>
      <c r="B65" s="3"/>
      <c r="C65" s="4"/>
      <c r="D65" s="5"/>
      <c r="E65" s="5"/>
      <c r="F65" s="40"/>
      <c r="H65" s="3"/>
      <c r="I65" s="3"/>
      <c r="J65" s="4"/>
      <c r="K65" s="5"/>
      <c r="L65" s="5"/>
    </row>
    <row r="66" spans="1:12" ht="12.75">
      <c r="A66" s="8"/>
      <c r="B66" s="53" t="s">
        <v>33</v>
      </c>
      <c r="C66" s="54"/>
      <c r="D66" s="55"/>
      <c r="E66" s="39" t="s">
        <v>34</v>
      </c>
      <c r="F66" s="40"/>
      <c r="H66" s="8"/>
      <c r="I66" s="53" t="s">
        <v>33</v>
      </c>
      <c r="J66" s="54"/>
      <c r="K66" s="55"/>
      <c r="L66" s="39" t="s">
        <v>34</v>
      </c>
    </row>
    <row r="67" spans="1:12" ht="6.75" customHeight="1">
      <c r="A67" s="10"/>
      <c r="B67" s="10"/>
      <c r="C67" s="11"/>
      <c r="D67" s="12"/>
      <c r="E67" s="12"/>
      <c r="F67" s="40"/>
      <c r="H67" s="10"/>
      <c r="I67" s="10"/>
      <c r="J67" s="11"/>
      <c r="K67" s="12"/>
      <c r="L67" s="12"/>
    </row>
    <row r="68" spans="1:12" ht="6.75" customHeight="1">
      <c r="A68" s="8"/>
      <c r="B68" s="8"/>
      <c r="C68" s="6"/>
      <c r="D68" s="9"/>
      <c r="E68" s="9"/>
      <c r="F68" s="40"/>
      <c r="H68" s="8"/>
      <c r="I68" s="8"/>
      <c r="J68" s="6"/>
      <c r="K68" s="9"/>
      <c r="L68" s="9"/>
    </row>
    <row r="69" spans="1:12" ht="12.75">
      <c r="A69" s="8" t="s">
        <v>26</v>
      </c>
      <c r="B69" s="8"/>
      <c r="C69" s="6"/>
      <c r="D69" s="9"/>
      <c r="E69" s="39" t="s">
        <v>13</v>
      </c>
      <c r="F69" s="40"/>
      <c r="H69" s="8" t="s">
        <v>26</v>
      </c>
      <c r="I69" s="8"/>
      <c r="J69" s="6"/>
      <c r="K69" s="9"/>
      <c r="L69" s="39" t="s">
        <v>13</v>
      </c>
    </row>
    <row r="70" spans="1:12" ht="6.75" customHeight="1">
      <c r="A70" s="10"/>
      <c r="B70" s="10"/>
      <c r="C70" s="11"/>
      <c r="D70" s="12"/>
      <c r="E70" s="12"/>
      <c r="F70" s="40"/>
      <c r="H70" s="10"/>
      <c r="I70" s="10"/>
      <c r="J70" s="11"/>
      <c r="K70" s="12"/>
      <c r="L70" s="12"/>
    </row>
    <row r="71" spans="1:12" ht="6.75" customHeight="1">
      <c r="A71" s="8"/>
      <c r="B71" s="8"/>
      <c r="C71" s="6"/>
      <c r="D71" s="9"/>
      <c r="E71" s="9"/>
      <c r="F71" s="40"/>
      <c r="H71" s="8"/>
      <c r="I71" s="8"/>
      <c r="J71" s="6"/>
      <c r="K71" s="9"/>
      <c r="L71" s="9"/>
    </row>
    <row r="72" spans="1:12" ht="12.75">
      <c r="A72" s="8" t="s">
        <v>27</v>
      </c>
      <c r="B72" s="8"/>
      <c r="C72" s="6"/>
      <c r="D72" s="9"/>
      <c r="E72" s="39" t="s">
        <v>13</v>
      </c>
      <c r="F72" s="40"/>
      <c r="H72" s="8" t="s">
        <v>27</v>
      </c>
      <c r="I72" s="8"/>
      <c r="J72" s="6"/>
      <c r="K72" s="9"/>
      <c r="L72" s="39" t="s">
        <v>13</v>
      </c>
    </row>
    <row r="73" spans="1:12" ht="6.75" customHeight="1">
      <c r="A73" s="10"/>
      <c r="B73" s="10"/>
      <c r="C73" s="11"/>
      <c r="D73" s="12"/>
      <c r="E73" s="12"/>
      <c r="F73" s="40"/>
      <c r="H73" s="10"/>
      <c r="I73" s="10"/>
      <c r="J73" s="11"/>
      <c r="K73" s="12"/>
      <c r="L73" s="12"/>
    </row>
    <row r="74" spans="1:12" ht="6.75" customHeight="1">
      <c r="A74" s="8"/>
      <c r="B74" s="8"/>
      <c r="C74" s="6"/>
      <c r="D74" s="9"/>
      <c r="E74" s="9"/>
      <c r="F74" s="40"/>
      <c r="H74" s="8"/>
      <c r="I74" s="8"/>
      <c r="J74" s="6"/>
      <c r="K74" s="9"/>
      <c r="L74" s="9"/>
    </row>
    <row r="75" spans="1:12" ht="12.75">
      <c r="A75" s="8" t="s">
        <v>28</v>
      </c>
      <c r="B75" s="8"/>
      <c r="C75" s="6"/>
      <c r="D75" s="9"/>
      <c r="E75" s="39" t="s">
        <v>13</v>
      </c>
      <c r="F75" s="40"/>
      <c r="H75" s="8" t="s">
        <v>28</v>
      </c>
      <c r="I75" s="8"/>
      <c r="J75" s="6"/>
      <c r="K75" s="9"/>
      <c r="L75" s="39" t="s">
        <v>13</v>
      </c>
    </row>
    <row r="76" spans="1:12" ht="6.75" customHeight="1">
      <c r="A76" s="10"/>
      <c r="B76" s="10"/>
      <c r="C76" s="11"/>
      <c r="D76" s="12"/>
      <c r="E76" s="12"/>
      <c r="F76" s="40"/>
      <c r="H76" s="10"/>
      <c r="I76" s="10"/>
      <c r="J76" s="11"/>
      <c r="K76" s="12"/>
      <c r="L76" s="12"/>
    </row>
    <row r="77" spans="1:12" ht="6.75" customHeight="1">
      <c r="A77" s="8"/>
      <c r="B77" s="8"/>
      <c r="C77" s="6"/>
      <c r="D77" s="9"/>
      <c r="E77" s="9"/>
      <c r="F77" s="40"/>
      <c r="H77" s="8"/>
      <c r="I77" s="8"/>
      <c r="J77" s="6"/>
      <c r="K77" s="9"/>
      <c r="L77" s="9"/>
    </row>
    <row r="78" spans="1:12" ht="12.75">
      <c r="A78" s="8" t="s">
        <v>29</v>
      </c>
      <c r="B78" s="8"/>
      <c r="C78" s="6"/>
      <c r="D78" s="9"/>
      <c r="E78" s="39" t="s">
        <v>13</v>
      </c>
      <c r="F78" s="40"/>
      <c r="H78" s="8" t="s">
        <v>29</v>
      </c>
      <c r="I78" s="8"/>
      <c r="J78" s="6"/>
      <c r="K78" s="9"/>
      <c r="L78" s="39" t="s">
        <v>13</v>
      </c>
    </row>
    <row r="79" spans="1:12" ht="6.75" customHeight="1">
      <c r="A79" s="10"/>
      <c r="B79" s="10"/>
      <c r="C79" s="11"/>
      <c r="D79" s="12"/>
      <c r="E79" s="12"/>
      <c r="F79" s="40"/>
      <c r="H79" s="10"/>
      <c r="I79" s="10"/>
      <c r="J79" s="11"/>
      <c r="K79" s="12"/>
      <c r="L79" s="12"/>
    </row>
    <row r="80" spans="1:12" ht="6.75" customHeight="1">
      <c r="A80" s="8"/>
      <c r="B80" s="8"/>
      <c r="C80" s="6"/>
      <c r="D80" s="9"/>
      <c r="E80" s="9"/>
      <c r="F80" s="40"/>
      <c r="H80" s="8"/>
      <c r="I80" s="8"/>
      <c r="J80" s="6"/>
      <c r="K80" s="9"/>
      <c r="L80" s="9"/>
    </row>
    <row r="81" spans="1:12" ht="12.75">
      <c r="A81" s="8" t="s">
        <v>30</v>
      </c>
      <c r="B81" s="8"/>
      <c r="C81" s="6"/>
      <c r="D81" s="9"/>
      <c r="E81" s="39" t="s">
        <v>13</v>
      </c>
      <c r="F81" s="40"/>
      <c r="H81" s="8" t="s">
        <v>30</v>
      </c>
      <c r="I81" s="8"/>
      <c r="J81" s="6"/>
      <c r="K81" s="9"/>
      <c r="L81" s="39" t="s">
        <v>13</v>
      </c>
    </row>
    <row r="82" spans="1:12" ht="6.75" customHeight="1">
      <c r="A82" s="10"/>
      <c r="B82" s="10"/>
      <c r="C82" s="11"/>
      <c r="D82" s="12"/>
      <c r="E82" s="12"/>
      <c r="F82" s="40"/>
      <c r="H82" s="10"/>
      <c r="I82" s="10"/>
      <c r="J82" s="11"/>
      <c r="K82" s="12"/>
      <c r="L82" s="12"/>
    </row>
    <row r="83" spans="1:12" ht="6.75" customHeight="1">
      <c r="A83" s="8"/>
      <c r="B83" s="8"/>
      <c r="C83" s="6"/>
      <c r="D83" s="9"/>
      <c r="E83" s="9"/>
      <c r="F83" s="40"/>
      <c r="H83" s="8"/>
      <c r="I83" s="8"/>
      <c r="J83" s="6"/>
      <c r="K83" s="9"/>
      <c r="L83" s="9"/>
    </row>
    <row r="84" spans="1:12" ht="12.75">
      <c r="A84" s="8" t="s">
        <v>31</v>
      </c>
      <c r="B84" s="8"/>
      <c r="C84" s="6"/>
      <c r="D84" s="9"/>
      <c r="E84" s="39" t="s">
        <v>13</v>
      </c>
      <c r="F84" s="40"/>
      <c r="H84" s="8" t="s">
        <v>31</v>
      </c>
      <c r="I84" s="8"/>
      <c r="J84" s="6"/>
      <c r="K84" s="9"/>
      <c r="L84" s="39" t="s">
        <v>13</v>
      </c>
    </row>
    <row r="85" spans="1:12" ht="6.75" customHeight="1">
      <c r="A85" s="10"/>
      <c r="B85" s="10"/>
      <c r="C85" s="11"/>
      <c r="D85" s="12"/>
      <c r="E85" s="12"/>
      <c r="F85" s="40"/>
      <c r="H85" s="10"/>
      <c r="I85" s="10"/>
      <c r="J85" s="11"/>
      <c r="K85" s="12"/>
      <c r="L85" s="12"/>
    </row>
    <row r="86" spans="1:12" ht="6.75" customHeight="1">
      <c r="A86" s="8"/>
      <c r="B86" s="8"/>
      <c r="C86" s="6"/>
      <c r="D86" s="9"/>
      <c r="E86" s="9"/>
      <c r="F86" s="40"/>
      <c r="H86" s="8"/>
      <c r="I86" s="8"/>
      <c r="J86" s="6"/>
      <c r="K86" s="9"/>
      <c r="L86" s="9"/>
    </row>
    <row r="87" spans="1:12" ht="12.75">
      <c r="A87" s="8" t="s">
        <v>32</v>
      </c>
      <c r="B87" s="8"/>
      <c r="C87" s="6"/>
      <c r="D87" s="9"/>
      <c r="E87" s="39" t="s">
        <v>13</v>
      </c>
      <c r="F87" s="40"/>
      <c r="H87" s="8" t="s">
        <v>32</v>
      </c>
      <c r="I87" s="8"/>
      <c r="J87" s="6"/>
      <c r="K87" s="9"/>
      <c r="L87" s="39" t="s">
        <v>13</v>
      </c>
    </row>
    <row r="88" spans="1:12" ht="6.75" customHeight="1">
      <c r="A88" s="10"/>
      <c r="B88" s="10"/>
      <c r="C88" s="11"/>
      <c r="D88" s="12"/>
      <c r="E88" s="12"/>
      <c r="F88" s="40"/>
      <c r="H88" s="10"/>
      <c r="I88" s="10"/>
      <c r="J88" s="11"/>
      <c r="K88" s="12"/>
      <c r="L88" s="12"/>
    </row>
    <row r="89" ht="12.75">
      <c r="F89" s="40"/>
    </row>
    <row r="90" ht="12.75">
      <c r="F90" s="40"/>
    </row>
    <row r="91" ht="12.75">
      <c r="F91" s="40"/>
    </row>
    <row r="92" spans="1:12" ht="12.75">
      <c r="A92" s="11" t="s">
        <v>35</v>
      </c>
      <c r="B92" s="11"/>
      <c r="C92" s="11"/>
      <c r="D92" s="11"/>
      <c r="E92" s="13" t="s">
        <v>13</v>
      </c>
      <c r="F92" s="40"/>
      <c r="G92" s="6"/>
      <c r="H92" s="11" t="s">
        <v>35</v>
      </c>
      <c r="I92" s="11"/>
      <c r="J92" s="11"/>
      <c r="K92" s="11"/>
      <c r="L92" s="13" t="s">
        <v>13</v>
      </c>
    </row>
    <row r="93" ht="12.75">
      <c r="F93" s="40"/>
    </row>
    <row r="94" ht="12.75">
      <c r="F94" s="40"/>
    </row>
    <row r="95" ht="12.75">
      <c r="F95" s="40"/>
    </row>
    <row r="96" ht="12.75">
      <c r="F96" s="40"/>
    </row>
    <row r="97" ht="12.75">
      <c r="F97" s="40"/>
    </row>
    <row r="98" spans="4:11" ht="12.75">
      <c r="D98" s="1" t="s">
        <v>24</v>
      </c>
      <c r="F98" s="40"/>
      <c r="K98" s="1" t="s">
        <v>24</v>
      </c>
    </row>
    <row r="99" ht="12.75">
      <c r="F99" s="40"/>
    </row>
    <row r="100" spans="4:11" ht="12.75">
      <c r="D100" s="1" t="str">
        <f>EDV!$H$3</f>
        <v>Kreisrangliste Herren, Gr.            Rd.</v>
      </c>
      <c r="F100" s="40"/>
      <c r="K100" s="1" t="str">
        <f>EDV!$H$3</f>
        <v>Kreisrangliste Herren, Gr.            Rd.</v>
      </c>
    </row>
    <row r="101" ht="12.75">
      <c r="F101" s="40"/>
    </row>
    <row r="102" ht="12.75">
      <c r="F102" s="40"/>
    </row>
    <row r="103" ht="12.75">
      <c r="F103" s="40"/>
    </row>
    <row r="104" spans="1:10" ht="12.75">
      <c r="A104" s="37" t="str">
        <f>EDV!A22</f>
        <v>3. Runde</v>
      </c>
      <c r="C104" s="38"/>
      <c r="F104" s="40"/>
      <c r="H104" s="37" t="str">
        <f>EDV!A22</f>
        <v>3. Runde</v>
      </c>
      <c r="J104" s="38"/>
    </row>
    <row r="105" ht="12.75">
      <c r="F105" s="40"/>
    </row>
    <row r="106" spans="1:12" ht="18">
      <c r="A106" s="51" t="str">
        <f>EDV!C23</f>
        <v>Spieler 2</v>
      </c>
      <c r="B106" s="51"/>
      <c r="C106" s="51"/>
      <c r="D106" s="51"/>
      <c r="E106" s="51"/>
      <c r="F106" s="40"/>
      <c r="H106" s="51" t="str">
        <f>EDV!C24</f>
        <v>Spieler 3</v>
      </c>
      <c r="I106" s="51"/>
      <c r="J106" s="51"/>
      <c r="K106" s="51"/>
      <c r="L106" s="51"/>
    </row>
    <row r="107" ht="12.75">
      <c r="F107" s="40"/>
    </row>
    <row r="108" spans="1:12" ht="12.75">
      <c r="A108" s="52" t="s">
        <v>25</v>
      </c>
      <c r="B108" s="52"/>
      <c r="C108" s="52"/>
      <c r="D108" s="52"/>
      <c r="E108" s="52"/>
      <c r="F108" s="40"/>
      <c r="H108" s="52" t="s">
        <v>25</v>
      </c>
      <c r="I108" s="52"/>
      <c r="J108" s="52"/>
      <c r="K108" s="52"/>
      <c r="L108" s="52"/>
    </row>
    <row r="109" ht="12.75">
      <c r="F109" s="40"/>
    </row>
    <row r="110" spans="1:12" ht="18">
      <c r="A110" s="51" t="str">
        <f>EDV!G23</f>
        <v>Spieler 4</v>
      </c>
      <c r="B110" s="51"/>
      <c r="C110" s="51"/>
      <c r="D110" s="51"/>
      <c r="E110" s="51"/>
      <c r="F110" s="40"/>
      <c r="H110" s="51" t="str">
        <f>EDV!G24</f>
        <v>Spieler 1</v>
      </c>
      <c r="I110" s="51"/>
      <c r="J110" s="51"/>
      <c r="K110" s="51"/>
      <c r="L110" s="51"/>
    </row>
    <row r="111" ht="12.75">
      <c r="F111" s="40"/>
    </row>
    <row r="112" ht="12.75">
      <c r="F112" s="40"/>
    </row>
    <row r="113" spans="1:12" ht="6.75" customHeight="1">
      <c r="A113" s="3"/>
      <c r="B113" s="3"/>
      <c r="C113" s="4"/>
      <c r="D113" s="5"/>
      <c r="E113" s="5"/>
      <c r="F113" s="40"/>
      <c r="H113" s="3"/>
      <c r="I113" s="3"/>
      <c r="J113" s="4"/>
      <c r="K113" s="5"/>
      <c r="L113" s="5"/>
    </row>
    <row r="114" spans="1:12" ht="12.75">
      <c r="A114" s="8"/>
      <c r="B114" s="53" t="s">
        <v>33</v>
      </c>
      <c r="C114" s="54"/>
      <c r="D114" s="55"/>
      <c r="E114" s="39" t="s">
        <v>34</v>
      </c>
      <c r="F114" s="40"/>
      <c r="H114" s="8"/>
      <c r="I114" s="53" t="s">
        <v>33</v>
      </c>
      <c r="J114" s="54"/>
      <c r="K114" s="55"/>
      <c r="L114" s="39" t="s">
        <v>34</v>
      </c>
    </row>
    <row r="115" spans="1:12" ht="6.75" customHeight="1">
      <c r="A115" s="10"/>
      <c r="B115" s="10"/>
      <c r="C115" s="11"/>
      <c r="D115" s="12"/>
      <c r="E115" s="12"/>
      <c r="F115" s="40"/>
      <c r="H115" s="10"/>
      <c r="I115" s="10"/>
      <c r="J115" s="11"/>
      <c r="K115" s="12"/>
      <c r="L115" s="12"/>
    </row>
    <row r="116" spans="1:12" ht="6.75" customHeight="1">
      <c r="A116" s="8"/>
      <c r="B116" s="8"/>
      <c r="C116" s="6"/>
      <c r="D116" s="9"/>
      <c r="E116" s="9"/>
      <c r="F116" s="40"/>
      <c r="H116" s="8"/>
      <c r="I116" s="8"/>
      <c r="J116" s="6"/>
      <c r="K116" s="9"/>
      <c r="L116" s="9"/>
    </row>
    <row r="117" spans="1:12" ht="12.75">
      <c r="A117" s="8" t="s">
        <v>26</v>
      </c>
      <c r="B117" s="8"/>
      <c r="C117" s="6"/>
      <c r="D117" s="9"/>
      <c r="E117" s="39" t="s">
        <v>13</v>
      </c>
      <c r="F117" s="40"/>
      <c r="H117" s="8" t="s">
        <v>26</v>
      </c>
      <c r="I117" s="8"/>
      <c r="J117" s="6"/>
      <c r="K117" s="9"/>
      <c r="L117" s="39" t="s">
        <v>13</v>
      </c>
    </row>
    <row r="118" spans="1:12" ht="6.75" customHeight="1">
      <c r="A118" s="10"/>
      <c r="B118" s="10"/>
      <c r="C118" s="11"/>
      <c r="D118" s="12"/>
      <c r="E118" s="12"/>
      <c r="F118" s="40"/>
      <c r="H118" s="10"/>
      <c r="I118" s="10"/>
      <c r="J118" s="11"/>
      <c r="K118" s="12"/>
      <c r="L118" s="12"/>
    </row>
    <row r="119" spans="1:12" ht="6.75" customHeight="1">
      <c r="A119" s="8"/>
      <c r="B119" s="8"/>
      <c r="C119" s="6"/>
      <c r="D119" s="9"/>
      <c r="E119" s="9"/>
      <c r="F119" s="40"/>
      <c r="H119" s="8"/>
      <c r="I119" s="8"/>
      <c r="J119" s="6"/>
      <c r="K119" s="9"/>
      <c r="L119" s="9"/>
    </row>
    <row r="120" spans="1:12" ht="12.75">
      <c r="A120" s="8" t="s">
        <v>27</v>
      </c>
      <c r="B120" s="8"/>
      <c r="C120" s="6"/>
      <c r="D120" s="9"/>
      <c r="E120" s="39" t="s">
        <v>13</v>
      </c>
      <c r="F120" s="40"/>
      <c r="H120" s="8" t="s">
        <v>27</v>
      </c>
      <c r="I120" s="8"/>
      <c r="J120" s="6"/>
      <c r="K120" s="9"/>
      <c r="L120" s="39" t="s">
        <v>13</v>
      </c>
    </row>
    <row r="121" spans="1:12" ht="6.75" customHeight="1">
      <c r="A121" s="10"/>
      <c r="B121" s="10"/>
      <c r="C121" s="11"/>
      <c r="D121" s="12"/>
      <c r="E121" s="12"/>
      <c r="F121" s="40"/>
      <c r="H121" s="10"/>
      <c r="I121" s="10"/>
      <c r="J121" s="11"/>
      <c r="K121" s="12"/>
      <c r="L121" s="12"/>
    </row>
    <row r="122" spans="1:12" ht="6.75" customHeight="1">
      <c r="A122" s="8"/>
      <c r="B122" s="8"/>
      <c r="C122" s="6"/>
      <c r="D122" s="9"/>
      <c r="E122" s="9"/>
      <c r="F122" s="40"/>
      <c r="H122" s="8"/>
      <c r="I122" s="8"/>
      <c r="J122" s="6"/>
      <c r="K122" s="9"/>
      <c r="L122" s="9"/>
    </row>
    <row r="123" spans="1:12" ht="12.75">
      <c r="A123" s="8" t="s">
        <v>28</v>
      </c>
      <c r="B123" s="8"/>
      <c r="C123" s="6"/>
      <c r="D123" s="9"/>
      <c r="E123" s="39" t="s">
        <v>13</v>
      </c>
      <c r="F123" s="40"/>
      <c r="H123" s="8" t="s">
        <v>28</v>
      </c>
      <c r="I123" s="8"/>
      <c r="J123" s="6"/>
      <c r="K123" s="9"/>
      <c r="L123" s="39" t="s">
        <v>13</v>
      </c>
    </row>
    <row r="124" spans="1:12" ht="6.75" customHeight="1">
      <c r="A124" s="10"/>
      <c r="B124" s="10"/>
      <c r="C124" s="11"/>
      <c r="D124" s="12"/>
      <c r="E124" s="12"/>
      <c r="F124" s="40"/>
      <c r="H124" s="10"/>
      <c r="I124" s="10"/>
      <c r="J124" s="11"/>
      <c r="K124" s="12"/>
      <c r="L124" s="12"/>
    </row>
    <row r="125" spans="1:12" ht="6.75" customHeight="1">
      <c r="A125" s="8"/>
      <c r="B125" s="8"/>
      <c r="C125" s="6"/>
      <c r="D125" s="9"/>
      <c r="E125" s="9"/>
      <c r="F125" s="40"/>
      <c r="H125" s="8"/>
      <c r="I125" s="8"/>
      <c r="J125" s="6"/>
      <c r="K125" s="9"/>
      <c r="L125" s="9"/>
    </row>
    <row r="126" spans="1:12" ht="12.75">
      <c r="A126" s="8" t="s">
        <v>29</v>
      </c>
      <c r="B126" s="8"/>
      <c r="C126" s="6"/>
      <c r="D126" s="9"/>
      <c r="E126" s="39" t="s">
        <v>13</v>
      </c>
      <c r="F126" s="40"/>
      <c r="H126" s="8" t="s">
        <v>29</v>
      </c>
      <c r="I126" s="8"/>
      <c r="J126" s="6"/>
      <c r="K126" s="9"/>
      <c r="L126" s="39" t="s">
        <v>13</v>
      </c>
    </row>
    <row r="127" spans="1:12" ht="6.75" customHeight="1">
      <c r="A127" s="10"/>
      <c r="B127" s="10"/>
      <c r="C127" s="11"/>
      <c r="D127" s="12"/>
      <c r="E127" s="12"/>
      <c r="F127" s="40"/>
      <c r="H127" s="10"/>
      <c r="I127" s="10"/>
      <c r="J127" s="11"/>
      <c r="K127" s="12"/>
      <c r="L127" s="12"/>
    </row>
    <row r="128" spans="1:12" ht="6.75" customHeight="1">
      <c r="A128" s="8"/>
      <c r="B128" s="8"/>
      <c r="C128" s="6"/>
      <c r="D128" s="9"/>
      <c r="E128" s="9"/>
      <c r="F128" s="40"/>
      <c r="H128" s="8"/>
      <c r="I128" s="8"/>
      <c r="J128" s="6"/>
      <c r="K128" s="9"/>
      <c r="L128" s="9"/>
    </row>
    <row r="129" spans="1:12" ht="12.75">
      <c r="A129" s="8" t="s">
        <v>30</v>
      </c>
      <c r="B129" s="8"/>
      <c r="C129" s="6"/>
      <c r="D129" s="9"/>
      <c r="E129" s="39" t="s">
        <v>13</v>
      </c>
      <c r="F129" s="40"/>
      <c r="H129" s="8" t="s">
        <v>30</v>
      </c>
      <c r="I129" s="8"/>
      <c r="J129" s="6"/>
      <c r="K129" s="9"/>
      <c r="L129" s="39" t="s">
        <v>13</v>
      </c>
    </row>
    <row r="130" spans="1:12" ht="6.75" customHeight="1">
      <c r="A130" s="10"/>
      <c r="B130" s="10"/>
      <c r="C130" s="11"/>
      <c r="D130" s="12"/>
      <c r="E130" s="12"/>
      <c r="F130" s="40"/>
      <c r="H130" s="10"/>
      <c r="I130" s="10"/>
      <c r="J130" s="11"/>
      <c r="K130" s="12"/>
      <c r="L130" s="12"/>
    </row>
    <row r="131" spans="1:12" ht="6.75" customHeight="1">
      <c r="A131" s="8"/>
      <c r="B131" s="8"/>
      <c r="C131" s="6"/>
      <c r="D131" s="9"/>
      <c r="E131" s="9"/>
      <c r="F131" s="40"/>
      <c r="H131" s="8"/>
      <c r="I131" s="8"/>
      <c r="J131" s="6"/>
      <c r="K131" s="9"/>
      <c r="L131" s="9"/>
    </row>
    <row r="132" spans="1:12" ht="12.75">
      <c r="A132" s="8" t="s">
        <v>31</v>
      </c>
      <c r="B132" s="8"/>
      <c r="C132" s="6"/>
      <c r="D132" s="9"/>
      <c r="E132" s="39" t="s">
        <v>13</v>
      </c>
      <c r="F132" s="40"/>
      <c r="H132" s="8" t="s">
        <v>31</v>
      </c>
      <c r="I132" s="8"/>
      <c r="J132" s="6"/>
      <c r="K132" s="9"/>
      <c r="L132" s="39" t="s">
        <v>13</v>
      </c>
    </row>
    <row r="133" spans="1:12" ht="6.75" customHeight="1">
      <c r="A133" s="10"/>
      <c r="B133" s="10"/>
      <c r="C133" s="11"/>
      <c r="D133" s="12"/>
      <c r="E133" s="12"/>
      <c r="F133" s="40"/>
      <c r="H133" s="10"/>
      <c r="I133" s="10"/>
      <c r="J133" s="11"/>
      <c r="K133" s="12"/>
      <c r="L133" s="12"/>
    </row>
    <row r="134" spans="1:12" ht="6.75" customHeight="1">
      <c r="A134" s="8"/>
      <c r="B134" s="8"/>
      <c r="C134" s="6"/>
      <c r="D134" s="9"/>
      <c r="E134" s="9"/>
      <c r="F134" s="40"/>
      <c r="H134" s="8"/>
      <c r="I134" s="8"/>
      <c r="J134" s="6"/>
      <c r="K134" s="9"/>
      <c r="L134" s="9"/>
    </row>
    <row r="135" spans="1:12" ht="12.75">
      <c r="A135" s="8" t="s">
        <v>32</v>
      </c>
      <c r="B135" s="8"/>
      <c r="C135" s="6"/>
      <c r="D135" s="9"/>
      <c r="E135" s="39" t="s">
        <v>13</v>
      </c>
      <c r="F135" s="40"/>
      <c r="H135" s="8" t="s">
        <v>32</v>
      </c>
      <c r="I135" s="8"/>
      <c r="J135" s="6"/>
      <c r="K135" s="9"/>
      <c r="L135" s="39" t="s">
        <v>13</v>
      </c>
    </row>
    <row r="136" spans="1:12" ht="6.75" customHeight="1">
      <c r="A136" s="10"/>
      <c r="B136" s="10"/>
      <c r="C136" s="11"/>
      <c r="D136" s="12"/>
      <c r="E136" s="12"/>
      <c r="F136" s="40"/>
      <c r="H136" s="10"/>
      <c r="I136" s="10"/>
      <c r="J136" s="11"/>
      <c r="K136" s="12"/>
      <c r="L136" s="12"/>
    </row>
    <row r="137" ht="12.75">
      <c r="F137" s="40"/>
    </row>
    <row r="138" spans="1:12" ht="12.75">
      <c r="A138" s="6"/>
      <c r="B138" s="6"/>
      <c r="C138" s="6"/>
      <c r="D138" s="6"/>
      <c r="E138" s="6"/>
      <c r="F138" s="40"/>
      <c r="G138" s="6"/>
      <c r="H138" s="6"/>
      <c r="I138" s="6"/>
      <c r="J138" s="6"/>
      <c r="K138" s="6"/>
      <c r="L138" s="6"/>
    </row>
    <row r="139" spans="1:12" ht="12.75">
      <c r="A139" s="6"/>
      <c r="B139" s="6"/>
      <c r="C139" s="6"/>
      <c r="D139" s="6"/>
      <c r="E139" s="6"/>
      <c r="F139" s="40"/>
      <c r="G139" s="6"/>
      <c r="H139" s="6"/>
      <c r="I139" s="6"/>
      <c r="J139" s="6"/>
      <c r="K139" s="6"/>
      <c r="L139" s="6"/>
    </row>
    <row r="140" spans="1:12" ht="12.75">
      <c r="A140" s="11" t="s">
        <v>35</v>
      </c>
      <c r="B140" s="11"/>
      <c r="C140" s="11"/>
      <c r="D140" s="11"/>
      <c r="E140" s="13" t="s">
        <v>13</v>
      </c>
      <c r="F140" s="40"/>
      <c r="G140" s="6"/>
      <c r="H140" s="11" t="s">
        <v>35</v>
      </c>
      <c r="I140" s="11"/>
      <c r="J140" s="11"/>
      <c r="K140" s="11"/>
      <c r="L140" s="13" t="s">
        <v>13</v>
      </c>
    </row>
    <row r="141" ht="12.75">
      <c r="F141" s="40"/>
    </row>
    <row r="142" ht="12.75">
      <c r="F142" s="40"/>
    </row>
    <row r="143" ht="12.75">
      <c r="F143" s="40"/>
    </row>
    <row r="144" spans="1:12" ht="12.75">
      <c r="A144" s="41"/>
      <c r="B144" s="41"/>
      <c r="C144" s="41"/>
      <c r="D144" s="41"/>
      <c r="E144" s="41"/>
      <c r="F144" s="42"/>
      <c r="G144" s="41"/>
      <c r="H144" s="41"/>
      <c r="I144" s="41"/>
      <c r="J144" s="41"/>
      <c r="K144" s="41"/>
      <c r="L144" s="41"/>
    </row>
    <row r="145" ht="12.75">
      <c r="F145" s="40"/>
    </row>
    <row r="146" spans="4:11" ht="12.75">
      <c r="D146" s="1" t="s">
        <v>24</v>
      </c>
      <c r="F146" s="40"/>
      <c r="K146" s="1" t="s">
        <v>24</v>
      </c>
    </row>
    <row r="147" ht="12.75">
      <c r="F147" s="40"/>
    </row>
    <row r="148" spans="4:11" ht="12.75">
      <c r="D148" s="1" t="str">
        <f>EDV!$H$3</f>
        <v>Kreisrangliste Herren, Gr.            Rd.</v>
      </c>
      <c r="F148" s="40"/>
      <c r="K148" s="1" t="str">
        <f>EDV!$H$3</f>
        <v>Kreisrangliste Herren, Gr.            Rd.</v>
      </c>
    </row>
    <row r="149" ht="12.75">
      <c r="F149" s="40"/>
    </row>
    <row r="150" ht="12.75">
      <c r="F150" s="40"/>
    </row>
    <row r="151" ht="12.75">
      <c r="F151" s="40"/>
    </row>
    <row r="152" spans="1:10" ht="12.75">
      <c r="A152" s="37"/>
      <c r="C152" s="38"/>
      <c r="F152" s="40"/>
      <c r="H152" s="37"/>
      <c r="J152" s="38"/>
    </row>
    <row r="153" ht="12.75">
      <c r="F153" s="40"/>
    </row>
    <row r="154" spans="1:12" ht="18">
      <c r="A154" s="51"/>
      <c r="B154" s="51"/>
      <c r="C154" s="51"/>
      <c r="D154" s="51"/>
      <c r="E154" s="51"/>
      <c r="F154" s="40"/>
      <c r="H154" s="51"/>
      <c r="I154" s="51"/>
      <c r="J154" s="51"/>
      <c r="K154" s="51"/>
      <c r="L154" s="51"/>
    </row>
    <row r="155" ht="12.75">
      <c r="F155" s="40"/>
    </row>
    <row r="156" spans="1:12" ht="12.75">
      <c r="A156" s="52" t="s">
        <v>25</v>
      </c>
      <c r="B156" s="52"/>
      <c r="C156" s="52"/>
      <c r="D156" s="52"/>
      <c r="E156" s="52"/>
      <c r="F156" s="40"/>
      <c r="H156" s="52" t="s">
        <v>25</v>
      </c>
      <c r="I156" s="52"/>
      <c r="J156" s="52"/>
      <c r="K156" s="52"/>
      <c r="L156" s="52"/>
    </row>
    <row r="157" ht="12.75">
      <c r="F157" s="40"/>
    </row>
    <row r="158" spans="1:12" ht="18">
      <c r="A158" s="51"/>
      <c r="B158" s="51"/>
      <c r="C158" s="51"/>
      <c r="D158" s="51"/>
      <c r="E158" s="51"/>
      <c r="F158" s="40"/>
      <c r="H158" s="51"/>
      <c r="I158" s="51"/>
      <c r="J158" s="51"/>
      <c r="K158" s="51"/>
      <c r="L158" s="51"/>
    </row>
    <row r="159" ht="12.75">
      <c r="F159" s="40"/>
    </row>
    <row r="160" ht="12.75">
      <c r="F160" s="40"/>
    </row>
    <row r="161" spans="1:12" ht="6.75" customHeight="1">
      <c r="A161" s="3"/>
      <c r="B161" s="3"/>
      <c r="C161" s="4"/>
      <c r="D161" s="5"/>
      <c r="E161" s="5"/>
      <c r="F161" s="40"/>
      <c r="H161" s="3"/>
      <c r="I161" s="3"/>
      <c r="J161" s="4"/>
      <c r="K161" s="5"/>
      <c r="L161" s="5"/>
    </row>
    <row r="162" spans="1:12" ht="12.75">
      <c r="A162" s="8"/>
      <c r="B162" s="53" t="s">
        <v>33</v>
      </c>
      <c r="C162" s="54"/>
      <c r="D162" s="55"/>
      <c r="E162" s="39" t="s">
        <v>34</v>
      </c>
      <c r="F162" s="40"/>
      <c r="H162" s="8"/>
      <c r="I162" s="53" t="s">
        <v>33</v>
      </c>
      <c r="J162" s="54"/>
      <c r="K162" s="55"/>
      <c r="L162" s="39" t="s">
        <v>34</v>
      </c>
    </row>
    <row r="163" spans="1:12" ht="6.75" customHeight="1">
      <c r="A163" s="10"/>
      <c r="B163" s="10"/>
      <c r="C163" s="11"/>
      <c r="D163" s="12"/>
      <c r="E163" s="12"/>
      <c r="F163" s="40"/>
      <c r="H163" s="10"/>
      <c r="I163" s="10"/>
      <c r="J163" s="11"/>
      <c r="K163" s="12"/>
      <c r="L163" s="12"/>
    </row>
    <row r="164" spans="1:12" ht="6.75" customHeight="1">
      <c r="A164" s="8"/>
      <c r="B164" s="8"/>
      <c r="C164" s="6"/>
      <c r="D164" s="9"/>
      <c r="E164" s="9"/>
      <c r="F164" s="40"/>
      <c r="H164" s="8"/>
      <c r="I164" s="8"/>
      <c r="J164" s="6"/>
      <c r="K164" s="9"/>
      <c r="L164" s="9"/>
    </row>
    <row r="165" spans="1:12" ht="12.75">
      <c r="A165" s="8" t="s">
        <v>26</v>
      </c>
      <c r="B165" s="8"/>
      <c r="C165" s="6"/>
      <c r="D165" s="9"/>
      <c r="E165" s="39" t="s">
        <v>13</v>
      </c>
      <c r="F165" s="40"/>
      <c r="H165" s="8" t="s">
        <v>26</v>
      </c>
      <c r="I165" s="8"/>
      <c r="J165" s="6"/>
      <c r="K165" s="9"/>
      <c r="L165" s="39" t="s">
        <v>13</v>
      </c>
    </row>
    <row r="166" spans="1:12" ht="6.75" customHeight="1">
      <c r="A166" s="10"/>
      <c r="B166" s="10"/>
      <c r="C166" s="11"/>
      <c r="D166" s="12"/>
      <c r="E166" s="12"/>
      <c r="F166" s="40"/>
      <c r="H166" s="10"/>
      <c r="I166" s="10"/>
      <c r="J166" s="11"/>
      <c r="K166" s="12"/>
      <c r="L166" s="12"/>
    </row>
    <row r="167" spans="1:12" ht="6.75" customHeight="1">
      <c r="A167" s="8"/>
      <c r="B167" s="8"/>
      <c r="C167" s="6"/>
      <c r="D167" s="9"/>
      <c r="E167" s="9"/>
      <c r="F167" s="40"/>
      <c r="H167" s="8"/>
      <c r="I167" s="8"/>
      <c r="J167" s="6"/>
      <c r="K167" s="9"/>
      <c r="L167" s="9"/>
    </row>
    <row r="168" spans="1:12" ht="12.75">
      <c r="A168" s="8" t="s">
        <v>27</v>
      </c>
      <c r="B168" s="8"/>
      <c r="C168" s="6"/>
      <c r="D168" s="9"/>
      <c r="E168" s="39" t="s">
        <v>13</v>
      </c>
      <c r="F168" s="40"/>
      <c r="H168" s="8" t="s">
        <v>27</v>
      </c>
      <c r="I168" s="8"/>
      <c r="J168" s="6"/>
      <c r="K168" s="9"/>
      <c r="L168" s="39" t="s">
        <v>13</v>
      </c>
    </row>
    <row r="169" spans="1:12" ht="6.75" customHeight="1">
      <c r="A169" s="10"/>
      <c r="B169" s="10"/>
      <c r="C169" s="11"/>
      <c r="D169" s="12"/>
      <c r="E169" s="12"/>
      <c r="F169" s="40"/>
      <c r="H169" s="10"/>
      <c r="I169" s="10"/>
      <c r="J169" s="11"/>
      <c r="K169" s="12"/>
      <c r="L169" s="12"/>
    </row>
    <row r="170" spans="1:12" ht="6.75" customHeight="1">
      <c r="A170" s="8"/>
      <c r="B170" s="8"/>
      <c r="C170" s="6"/>
      <c r="D170" s="9"/>
      <c r="E170" s="9"/>
      <c r="F170" s="40"/>
      <c r="H170" s="8"/>
      <c r="I170" s="8"/>
      <c r="J170" s="6"/>
      <c r="K170" s="9"/>
      <c r="L170" s="9"/>
    </row>
    <row r="171" spans="1:12" ht="12.75">
      <c r="A171" s="8" t="s">
        <v>28</v>
      </c>
      <c r="B171" s="8"/>
      <c r="C171" s="6"/>
      <c r="D171" s="9"/>
      <c r="E171" s="39" t="s">
        <v>13</v>
      </c>
      <c r="F171" s="40"/>
      <c r="H171" s="8" t="s">
        <v>28</v>
      </c>
      <c r="I171" s="8"/>
      <c r="J171" s="6"/>
      <c r="K171" s="9"/>
      <c r="L171" s="39" t="s">
        <v>13</v>
      </c>
    </row>
    <row r="172" spans="1:12" ht="6.75" customHeight="1">
      <c r="A172" s="10"/>
      <c r="B172" s="10"/>
      <c r="C172" s="11"/>
      <c r="D172" s="12"/>
      <c r="E172" s="12"/>
      <c r="F172" s="40"/>
      <c r="H172" s="10"/>
      <c r="I172" s="10"/>
      <c r="J172" s="11"/>
      <c r="K172" s="12"/>
      <c r="L172" s="12"/>
    </row>
    <row r="173" spans="1:12" ht="6.75" customHeight="1">
      <c r="A173" s="8"/>
      <c r="B173" s="8"/>
      <c r="C173" s="6"/>
      <c r="D173" s="9"/>
      <c r="E173" s="9"/>
      <c r="F173" s="40"/>
      <c r="H173" s="8"/>
      <c r="I173" s="8"/>
      <c r="J173" s="6"/>
      <c r="K173" s="9"/>
      <c r="L173" s="9"/>
    </row>
    <row r="174" spans="1:12" ht="12.75">
      <c r="A174" s="8" t="s">
        <v>29</v>
      </c>
      <c r="B174" s="8"/>
      <c r="C174" s="6"/>
      <c r="D174" s="9"/>
      <c r="E174" s="39" t="s">
        <v>13</v>
      </c>
      <c r="F174" s="40"/>
      <c r="H174" s="8" t="s">
        <v>29</v>
      </c>
      <c r="I174" s="8"/>
      <c r="J174" s="6"/>
      <c r="K174" s="9"/>
      <c r="L174" s="39" t="s">
        <v>13</v>
      </c>
    </row>
    <row r="175" spans="1:12" ht="6.75" customHeight="1">
      <c r="A175" s="10"/>
      <c r="B175" s="10"/>
      <c r="C175" s="11"/>
      <c r="D175" s="12"/>
      <c r="E175" s="12"/>
      <c r="F175" s="40"/>
      <c r="H175" s="10"/>
      <c r="I175" s="10"/>
      <c r="J175" s="11"/>
      <c r="K175" s="12"/>
      <c r="L175" s="12"/>
    </row>
    <row r="176" spans="1:12" ht="6.75" customHeight="1">
      <c r="A176" s="8"/>
      <c r="B176" s="8"/>
      <c r="C176" s="6"/>
      <c r="D176" s="9"/>
      <c r="E176" s="9"/>
      <c r="F176" s="40"/>
      <c r="H176" s="8"/>
      <c r="I176" s="8"/>
      <c r="J176" s="6"/>
      <c r="K176" s="9"/>
      <c r="L176" s="9"/>
    </row>
    <row r="177" spans="1:12" ht="12.75">
      <c r="A177" s="8" t="s">
        <v>30</v>
      </c>
      <c r="B177" s="8"/>
      <c r="C177" s="6"/>
      <c r="D177" s="9"/>
      <c r="E177" s="39" t="s">
        <v>13</v>
      </c>
      <c r="F177" s="40"/>
      <c r="H177" s="8" t="s">
        <v>30</v>
      </c>
      <c r="I177" s="8"/>
      <c r="J177" s="6"/>
      <c r="K177" s="9"/>
      <c r="L177" s="39" t="s">
        <v>13</v>
      </c>
    </row>
    <row r="178" spans="1:12" ht="6.75" customHeight="1">
      <c r="A178" s="10"/>
      <c r="B178" s="10"/>
      <c r="C178" s="11"/>
      <c r="D178" s="12"/>
      <c r="E178" s="12"/>
      <c r="F178" s="40"/>
      <c r="H178" s="10"/>
      <c r="I178" s="10"/>
      <c r="J178" s="11"/>
      <c r="K178" s="12"/>
      <c r="L178" s="12"/>
    </row>
    <row r="179" spans="1:12" ht="6.75" customHeight="1">
      <c r="A179" s="8"/>
      <c r="B179" s="8"/>
      <c r="C179" s="6"/>
      <c r="D179" s="9"/>
      <c r="E179" s="9"/>
      <c r="F179" s="40"/>
      <c r="H179" s="8"/>
      <c r="I179" s="8"/>
      <c r="J179" s="6"/>
      <c r="K179" s="9"/>
      <c r="L179" s="9"/>
    </row>
    <row r="180" spans="1:12" ht="12.75">
      <c r="A180" s="8" t="s">
        <v>31</v>
      </c>
      <c r="B180" s="8"/>
      <c r="C180" s="6"/>
      <c r="D180" s="9"/>
      <c r="E180" s="39" t="s">
        <v>13</v>
      </c>
      <c r="F180" s="40"/>
      <c r="H180" s="8" t="s">
        <v>31</v>
      </c>
      <c r="I180" s="8"/>
      <c r="J180" s="6"/>
      <c r="K180" s="9"/>
      <c r="L180" s="39" t="s">
        <v>13</v>
      </c>
    </row>
    <row r="181" spans="1:12" ht="6.75" customHeight="1">
      <c r="A181" s="10"/>
      <c r="B181" s="10"/>
      <c r="C181" s="11"/>
      <c r="D181" s="12"/>
      <c r="E181" s="12"/>
      <c r="F181" s="40"/>
      <c r="H181" s="10"/>
      <c r="I181" s="10"/>
      <c r="J181" s="11"/>
      <c r="K181" s="12"/>
      <c r="L181" s="12"/>
    </row>
    <row r="182" spans="1:12" ht="6.75" customHeight="1">
      <c r="A182" s="8"/>
      <c r="B182" s="8"/>
      <c r="C182" s="6"/>
      <c r="D182" s="9"/>
      <c r="E182" s="9"/>
      <c r="F182" s="40"/>
      <c r="H182" s="8"/>
      <c r="I182" s="8"/>
      <c r="J182" s="6"/>
      <c r="K182" s="9"/>
      <c r="L182" s="9"/>
    </row>
    <row r="183" spans="1:12" ht="12.75">
      <c r="A183" s="8" t="s">
        <v>32</v>
      </c>
      <c r="B183" s="8"/>
      <c r="C183" s="6"/>
      <c r="D183" s="9"/>
      <c r="E183" s="39" t="s">
        <v>13</v>
      </c>
      <c r="F183" s="40"/>
      <c r="H183" s="8" t="s">
        <v>32</v>
      </c>
      <c r="I183" s="8"/>
      <c r="J183" s="6"/>
      <c r="K183" s="9"/>
      <c r="L183" s="39" t="s">
        <v>13</v>
      </c>
    </row>
    <row r="184" spans="1:12" ht="6.75" customHeight="1">
      <c r="A184" s="10"/>
      <c r="B184" s="10"/>
      <c r="C184" s="11"/>
      <c r="D184" s="12"/>
      <c r="E184" s="12"/>
      <c r="F184" s="40"/>
      <c r="H184" s="10"/>
      <c r="I184" s="10"/>
      <c r="J184" s="11"/>
      <c r="K184" s="12"/>
      <c r="L184" s="12"/>
    </row>
    <row r="185" ht="12.75">
      <c r="F185" s="40"/>
    </row>
    <row r="186" spans="1:12" ht="12.75">
      <c r="A186" s="6"/>
      <c r="B186" s="6"/>
      <c r="C186" s="6"/>
      <c r="D186" s="6"/>
      <c r="E186" s="6"/>
      <c r="F186" s="40"/>
      <c r="G186" s="6"/>
      <c r="H186" s="6"/>
      <c r="I186" s="6"/>
      <c r="J186" s="6"/>
      <c r="K186" s="6"/>
      <c r="L186" s="6"/>
    </row>
    <row r="187" spans="1:12" ht="12.75">
      <c r="A187" s="6"/>
      <c r="B187" s="6"/>
      <c r="C187" s="6"/>
      <c r="D187" s="6"/>
      <c r="E187" s="6"/>
      <c r="F187" s="40"/>
      <c r="G187" s="6"/>
      <c r="H187" s="6"/>
      <c r="I187" s="6"/>
      <c r="J187" s="6"/>
      <c r="K187" s="6"/>
      <c r="L187" s="6"/>
    </row>
    <row r="188" spans="1:12" ht="12.75">
      <c r="A188" s="11" t="s">
        <v>35</v>
      </c>
      <c r="B188" s="11"/>
      <c r="C188" s="11"/>
      <c r="D188" s="11"/>
      <c r="E188" s="13" t="s">
        <v>13</v>
      </c>
      <c r="F188" s="40"/>
      <c r="G188" s="6"/>
      <c r="H188" s="11" t="s">
        <v>35</v>
      </c>
      <c r="I188" s="11"/>
      <c r="J188" s="11"/>
      <c r="K188" s="11"/>
      <c r="L188" s="13" t="s">
        <v>13</v>
      </c>
    </row>
    <row r="189" ht="12.75">
      <c r="F189" s="40"/>
    </row>
    <row r="190" ht="12.75">
      <c r="F190" s="40"/>
    </row>
    <row r="191" ht="12.75">
      <c r="F191" s="40"/>
    </row>
    <row r="192" ht="12.75">
      <c r="F192" s="40"/>
    </row>
  </sheetData>
  <sheetProtection/>
  <mergeCells count="32">
    <mergeCell ref="A156:E156"/>
    <mergeCell ref="H156:L156"/>
    <mergeCell ref="A158:E158"/>
    <mergeCell ref="H158:L158"/>
    <mergeCell ref="B162:D162"/>
    <mergeCell ref="I162:K162"/>
    <mergeCell ref="A110:E110"/>
    <mergeCell ref="H110:L110"/>
    <mergeCell ref="B114:D114"/>
    <mergeCell ref="I114:K114"/>
    <mergeCell ref="A154:E154"/>
    <mergeCell ref="H154:L154"/>
    <mergeCell ref="B66:D66"/>
    <mergeCell ref="I66:K66"/>
    <mergeCell ref="A106:E106"/>
    <mergeCell ref="H106:L106"/>
    <mergeCell ref="A108:E108"/>
    <mergeCell ref="H108:L108"/>
    <mergeCell ref="A58:E58"/>
    <mergeCell ref="H58:L58"/>
    <mergeCell ref="A60:E60"/>
    <mergeCell ref="H60:L60"/>
    <mergeCell ref="A62:E62"/>
    <mergeCell ref="H62:L62"/>
    <mergeCell ref="A10:E10"/>
    <mergeCell ref="A14:E14"/>
    <mergeCell ref="A12:E12"/>
    <mergeCell ref="B18:D18"/>
    <mergeCell ref="H10:L10"/>
    <mergeCell ref="H12:L12"/>
    <mergeCell ref="H14:L14"/>
    <mergeCell ref="I18:K18"/>
  </mergeCells>
  <printOptions vertic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61" r:id="rId2"/>
  <rowBreaks count="1" manualBreakCount="1">
    <brk id="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Kölner Bank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yi7wrre</dc:creator>
  <cp:keywords/>
  <dc:description/>
  <cp:lastModifiedBy>User</cp:lastModifiedBy>
  <cp:lastPrinted>2011-01-17T15:48:04Z</cp:lastPrinted>
  <dcterms:created xsi:type="dcterms:W3CDTF">2010-08-25T11:39:50Z</dcterms:created>
  <dcterms:modified xsi:type="dcterms:W3CDTF">2019-01-07T21:16:14Z</dcterms:modified>
  <cp:category/>
  <cp:version/>
  <cp:contentType/>
  <cp:contentStatus/>
</cp:coreProperties>
</file>